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acchinetti-99702\Desktop\"/>
    </mc:Choice>
  </mc:AlternateContent>
  <bookViews>
    <workbookView xWindow="0" yWindow="0" windowWidth="28800" windowHeight="12030"/>
  </bookViews>
  <sheets>
    <sheet name="Progetti 20-23" sheetId="2" r:id="rId1"/>
  </sheets>
  <definedNames>
    <definedName name="_xlnm._FilterDatabase" localSheetId="0" hidden="1">'Progetti 20-23'!$A$3:$F$75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3" i="2" l="1"/>
  <c r="D8" i="2" l="1"/>
</calcChain>
</file>

<file path=xl/comments1.xml><?xml version="1.0" encoding="utf-8"?>
<comments xmlns="http://schemas.openxmlformats.org/spreadsheetml/2006/main">
  <authors>
    <author>Vallone Ilaria</author>
  </authors>
  <commentList>
    <comment ref="D104" authorId="0" shapeId="0">
      <text>
        <r>
          <rPr>
            <b/>
            <sz val="9"/>
            <color indexed="81"/>
            <rFont val="Tahoma"/>
            <family val="2"/>
          </rPr>
          <t>Vallone Ilaria: dgr 2468</t>
        </r>
      </text>
    </comment>
    <comment ref="D127" authorId="0" shapeId="0">
      <text>
        <r>
          <rPr>
            <b/>
            <sz val="9"/>
            <color indexed="81"/>
            <rFont val="Tahoma"/>
            <family val="2"/>
          </rPr>
          <t>Vallone Ilaria: dgr 2903</t>
        </r>
      </text>
    </comment>
    <comment ref="D128" authorId="0" shapeId="0">
      <text>
        <r>
          <rPr>
            <b/>
            <sz val="9"/>
            <color indexed="81"/>
            <rFont val="Tahoma"/>
            <family val="2"/>
          </rPr>
          <t>Vallone Ilaria:</t>
        </r>
        <r>
          <rPr>
            <sz val="9"/>
            <color indexed="81"/>
            <rFont val="Tahoma"/>
            <family val="2"/>
          </rPr>
          <t xml:space="preserve">
DGR 2903</t>
        </r>
      </text>
    </comment>
    <comment ref="D177" authorId="0" shapeId="0">
      <text>
        <r>
          <rPr>
            <b/>
            <sz val="9"/>
            <color indexed="81"/>
            <rFont val="Tahoma"/>
            <family val="2"/>
          </rPr>
          <t>Vallone Ilaria: dgr 3479</t>
        </r>
      </text>
    </comment>
    <comment ref="D178" authorId="0" shapeId="0">
      <text>
        <r>
          <rPr>
            <b/>
            <sz val="9"/>
            <color indexed="81"/>
            <rFont val="Tahoma"/>
            <family val="2"/>
          </rPr>
          <t>Vallone Ilaria: dgr 3479</t>
        </r>
      </text>
    </comment>
    <comment ref="D179" authorId="0" shapeId="0">
      <text>
        <r>
          <rPr>
            <b/>
            <sz val="9"/>
            <color indexed="81"/>
            <rFont val="Tahoma"/>
            <family val="2"/>
          </rPr>
          <t>Vallone Ilaria: dgr 3479</t>
        </r>
      </text>
    </comment>
    <comment ref="D180" authorId="0" shapeId="0">
      <text>
        <r>
          <rPr>
            <b/>
            <sz val="9"/>
            <color indexed="81"/>
            <rFont val="Tahoma"/>
            <family val="2"/>
          </rPr>
          <t>Vallone Ilaria: dgr 3479</t>
        </r>
      </text>
    </comment>
    <comment ref="D181" authorId="0" shapeId="0">
      <text>
        <r>
          <rPr>
            <b/>
            <sz val="9"/>
            <color indexed="81"/>
            <rFont val="Tahoma"/>
            <family val="2"/>
          </rPr>
          <t>Vallone Ilaria:</t>
        </r>
        <r>
          <rPr>
            <sz val="9"/>
            <color indexed="81"/>
            <rFont val="Tahoma"/>
            <family val="2"/>
          </rPr>
          <t xml:space="preserve">
3479</t>
        </r>
      </text>
    </comment>
    <comment ref="D182" authorId="0" shapeId="0">
      <text>
        <r>
          <rPr>
            <b/>
            <sz val="9"/>
            <color indexed="81"/>
            <rFont val="Tahoma"/>
            <family val="2"/>
          </rPr>
          <t>Vallone Ilaria:</t>
        </r>
        <r>
          <rPr>
            <sz val="9"/>
            <color indexed="81"/>
            <rFont val="Tahoma"/>
            <family val="2"/>
          </rPr>
          <t xml:space="preserve">
DGR 3479</t>
        </r>
      </text>
    </comment>
    <comment ref="D188" authorId="0" shapeId="0">
      <text>
        <r>
          <rPr>
            <b/>
            <sz val="9"/>
            <color indexed="81"/>
            <rFont val="Tahoma"/>
            <charset val="1"/>
          </rPr>
          <t>Vallone Ilaria:</t>
        </r>
        <r>
          <rPr>
            <sz val="9"/>
            <color indexed="81"/>
            <rFont val="Tahoma"/>
            <charset val="1"/>
          </rPr>
          <t xml:space="preserve">
DGR 3479</t>
        </r>
      </text>
    </comment>
  </commentList>
</comments>
</file>

<file path=xl/sharedStrings.xml><?xml version="1.0" encoding="utf-8"?>
<sst xmlns="http://schemas.openxmlformats.org/spreadsheetml/2006/main" count="936" uniqueCount="345">
  <si>
    <t>CUP</t>
  </si>
  <si>
    <t>IMPORTO TOTALE DEL FINANZIAMENTO</t>
  </si>
  <si>
    <t>FONTE DI FINANZIAMENTO</t>
  </si>
  <si>
    <t>OGGETTO DEL PROGETTO</t>
  </si>
  <si>
    <t>DATA DI AVVIO DEL PROGETTO</t>
  </si>
  <si>
    <t>Angiografo Radiologia Interventistica Sala 1</t>
  </si>
  <si>
    <t>H59J21007050002</t>
  </si>
  <si>
    <t xml:space="preserve">D.G.R. XI/4928 del 21/06/2021 </t>
  </si>
  <si>
    <t>Verbale di collaudo del 14.11.2022</t>
  </si>
  <si>
    <t>CONCLUSO</t>
  </si>
  <si>
    <t>Accessori e software angiografo Radiologia Interventistica Sala 1</t>
  </si>
  <si>
    <t>H59J21007060002</t>
  </si>
  <si>
    <t>Angiografo Radiologia Interventistica Sala 2</t>
  </si>
  <si>
    <t>Accessori e software angiografo Radiologia Interventistica Sala 2</t>
  </si>
  <si>
    <t>D.G.R. XI/5161 del 02/08/2021</t>
  </si>
  <si>
    <t>Verbale di collaudo del 29.07.2022</t>
  </si>
  <si>
    <t>H59J20002020002</t>
  </si>
  <si>
    <t>D.G.R. XI/2468 del 18/11/2019 (Allegato 1 – ambito b)</t>
  </si>
  <si>
    <t>Verbale di collaudo del 12/09/2022</t>
  </si>
  <si>
    <t xml:space="preserve">Acceleratore Lineare Adesione alla Convenzione ARIA_2021_002 –Lotto 5  – </t>
  </si>
  <si>
    <t>Verbale di collaudo del 24/05/2022</t>
  </si>
  <si>
    <t>Accessori per LINAC -Adesione alla Convenzione ARIA_2021_002 –Lotto 5 ter – Strumentazione per CQ</t>
  </si>
  <si>
    <t>D.G.R. XI/1725 del 10.06.2019
Allegato C - Contributi Indistinti</t>
  </si>
  <si>
    <t>Fornitura di n. 2 videocistoscopi flessibili</t>
  </si>
  <si>
    <t>Fornitura di n. 2 apparecchi per ultrasuonoterapia</t>
  </si>
  <si>
    <t>Fornitura di n. 1 frigorifero farmaci</t>
  </si>
  <si>
    <t>Fornitura di n. 1 Lavazoccoli per il blocco operatorio F</t>
  </si>
  <si>
    <t>Fornitura di Moduli per imaging per colonna 4K</t>
  </si>
  <si>
    <t>Fornitura di n. 1 monitor medicale 3D</t>
  </si>
  <si>
    <t>Fornitura di n. 1 portatile per radioscopia</t>
  </si>
  <si>
    <t>Riscatto apparecchiatura per videolaparoscopia</t>
  </si>
  <si>
    <t>Fornitura di n. 1 centrale di monitoraggio P.O. Desio</t>
  </si>
  <si>
    <t>Fornitura di n. 8 sollevatori paziente per varie U.O.</t>
  </si>
  <si>
    <t xml:space="preserve">Riscatto "n. 2 videolaparoscopi" </t>
  </si>
  <si>
    <t>Fornitura di n. 1 ecotomografo + sonde per Reumatologia</t>
  </si>
  <si>
    <t xml:space="preserve">Fornitura di n. 3 ecografi palmari per echo-fast </t>
  </si>
  <si>
    <t xml:space="preserve">Fornitura n. 1 Fonte luce Blocco operatorio </t>
  </si>
  <si>
    <t>Fornitura di n. 1 Dermatomo elettrico</t>
  </si>
  <si>
    <t>Fornitura di n. 2 ureterorenoscopi</t>
  </si>
  <si>
    <t>Fornitura di letti degenza elettrificati per S.C. Geriatria</t>
  </si>
  <si>
    <t>Fornitura di n. 1 Modulo di elastosonografia mod. STRAIN ELASTO</t>
  </si>
  <si>
    <t>Fornitura di n. 1 colposcopio per S.C. Ginecologia</t>
  </si>
  <si>
    <t>Fornitura di n. 1 dispositivo per urodinamica</t>
  </si>
  <si>
    <t>Fornitura software integrazione digistat-galileo</t>
  </si>
  <si>
    <t>Fornitura di n. 8 monitor multiparametrici per UTIC</t>
  </si>
  <si>
    <t xml:space="preserve">Fornitura di n. 6 lettini da visita </t>
  </si>
  <si>
    <t>Fornitura di n. 2 frigoriferi farmaci</t>
  </si>
  <si>
    <t xml:space="preserve">Fornitura di n. 1 Lampada da visita per ambulatorio ginecologico </t>
  </si>
  <si>
    <t>Fornitura di n. 1 etilometro</t>
  </si>
  <si>
    <t>Fornitura di n. 1 oftalmoscopio</t>
  </si>
  <si>
    <t>Fornitura di n. 1 frontifocometro</t>
  </si>
  <si>
    <t>Fornitura di n. 1 pulsossimetro</t>
  </si>
  <si>
    <t>Fornitura di n. 1 riunito oftalmico</t>
  </si>
  <si>
    <t>Fornitura di n. 2 frigoriferi farmaci per SERT e NOA</t>
  </si>
  <si>
    <t xml:space="preserve"> n.1 Ecotomografo per la S.C. Malattie infettive in adesione alla ARCA_2019_026/Lotto 8 "Ecotomografi 2" </t>
  </si>
  <si>
    <t>n. 1 congelatore -80°C per Blocco Operatorio da KW Apparecchi Scientifici</t>
  </si>
  <si>
    <t>acquisto ecotomografo  per amb. Ginecologico</t>
  </si>
  <si>
    <t>software integrazione digistat-galileo</t>
  </si>
  <si>
    <t>n. 1 elettrocardiografo POLIAMB. BRUGHERIO - Ambulatorio Di Cardiologia</t>
  </si>
  <si>
    <t>n. 1 elettrocardiografi per  Pre ricovero centralizzato -  Dipartimento Area Chirurgica</t>
  </si>
  <si>
    <t>Lampada visita Ginecologica Consutorio Brugherio</t>
  </si>
  <si>
    <t xml:space="preserve">n.1 impedenzometro diagnostico da destinare al Poliambulatorio di Via Solferino, 16 </t>
  </si>
  <si>
    <t>n. 1 elettrocardiografo da destinare alla S.S. Coordinamento e Integrazione Interventi Salute Mentale Adulti – Macro attività ambulatoriale ad alta complessità (M.A.C.) della ASST Monza</t>
  </si>
  <si>
    <t>n. 1 Polisonnigrafo completo di modulo per espansione neurologica per la S.C. Neuropsichiatria Infantile</t>
  </si>
  <si>
    <t>n. 1 pulsossimetro desktop da destinare alla S.C. Neuropsichiatria Infantile</t>
  </si>
  <si>
    <t>n.1 fonte luminosa per la S.C. Endoscopia Interventistica</t>
  </si>
  <si>
    <t xml:space="preserve">n. 1 colonna laparoscopica per Urologia (quota parte) </t>
  </si>
  <si>
    <t>N. 4 HOLTER ECG E N. 2 SOFTWARE DI AGGIORNAMENTO PER ANALISI HOLTER</t>
  </si>
  <si>
    <t>Fattura n. 6000129142 del 17/7/2020 
(QUOTA PARTE di € 215.915,60)</t>
  </si>
  <si>
    <t>Fattura n. 201010127 del 31/07/2020</t>
  </si>
  <si>
    <t>Fattura n. 2070936/7 del 11/12/2020</t>
  </si>
  <si>
    <t>Fattura n. 240/00 del 31/08/2020</t>
  </si>
  <si>
    <t>Fattura n. 242/00 del 31/08/2020</t>
  </si>
  <si>
    <t>Fattura n. 05000790 del 20/07/2020</t>
  </si>
  <si>
    <t>Fattura n. X04702 del 30/10/2020</t>
  </si>
  <si>
    <t>Fattura n. X04973 del 10/11/2020</t>
  </si>
  <si>
    <t>Fattura n. 000069/PA del 12/06/2020</t>
  </si>
  <si>
    <t>Fattura n. 6100152052 del 04/09/2020</t>
  </si>
  <si>
    <t>Fattura n. 051461-0CPA del 24/07/2020</t>
  </si>
  <si>
    <t>1) Fattura n. 24267 del 17/09/2020 di € 13.851,88
2)Fattura n. 24268 del 17/09/2020 € 26,12 QUOTA PARTE di € 1.978,84</t>
  </si>
  <si>
    <t>Fattura n. 6100154473 del 02/10/2020</t>
  </si>
  <si>
    <t>Fattura n. 2002601703 del 02/12/2020 (QUOTA PARTE di € 37.332,00)</t>
  </si>
  <si>
    <t xml:space="preserve">1)Fattura n. 001001/PA del 30/10/2020 di € 13.400,00
2)Fattura n. 001026/PA del 09/11/2020 di € 6.700,00 </t>
  </si>
  <si>
    <t>Fattura n. INV-IT00121-00261-03 del 30/09/2021</t>
  </si>
  <si>
    <t>Fattura n. V2105023 del 28/10/2021</t>
  </si>
  <si>
    <t>Fattura n. 6100195120 del 08/12/2021</t>
  </si>
  <si>
    <t>Fattura n. VB0210368 del 28/02/2021</t>
  </si>
  <si>
    <t>Fattura n. 061398-0CPA del 13/07/2021</t>
  </si>
  <si>
    <t>Fattura n. 5840212014 del 13/09/2021</t>
  </si>
  <si>
    <t>Fattura n. VP/2021/0001544 del 14/12/2021</t>
  </si>
  <si>
    <t>Fattura n. DEDE2103599 del 20/12/2021</t>
  </si>
  <si>
    <t>Fattura n. 061927-0CPA del 30/09/2021(QUOTA PARTE di € 139.650,00)</t>
  </si>
  <si>
    <t>1) Fattura n. E/105 del 22/01/2021 di
€ 1.743,14 
2) Fattura n. E/106 del 22/01/2021 di 
€ 3.486,27</t>
  </si>
  <si>
    <t>Fattura n.14/PA del 30/03/2021</t>
  </si>
  <si>
    <t>Fattura n. 51/SP del 15/11/2021</t>
  </si>
  <si>
    <t xml:space="preserve">Fattura n. P464 del 26/11/2021
</t>
  </si>
  <si>
    <t>Fattura n. 311 del 17/12/2021</t>
  </si>
  <si>
    <t>Fattura n. P87 del 21/12/2021</t>
  </si>
  <si>
    <t>Fattura n. 443 del 08/11/2021</t>
  </si>
  <si>
    <t>Fattura n.123/21-SP del 23/12/2021</t>
  </si>
  <si>
    <t>Fattura n. 383/00 del 23/12/2021</t>
  </si>
  <si>
    <t>FATTURA 1: N. 2202600250 del 31/03/2022
FATTURA 2: N. 2202600247 del 31/03/2022</t>
  </si>
  <si>
    <t>FATTURA 1: N. E01161 del 30/04/2022
FATTURA 2: N. E01324 del 17/05/2022
(QUOTA PARTE)</t>
  </si>
  <si>
    <t>Fattura N.14/04 del 14/01/2022</t>
  </si>
  <si>
    <t>fattura n. 2202600021 e 2202600020 del 25/01/2022</t>
  </si>
  <si>
    <t>fattura n.   DEDE2203715 del 15/12/2022</t>
  </si>
  <si>
    <t>fattura n. 215/PA del 18/02/2022</t>
  </si>
  <si>
    <t xml:space="preserve">fattura n.758/PA del 11/05/2022 </t>
  </si>
  <si>
    <t>fattura n.  28/SP del 19/04/2022</t>
  </si>
  <si>
    <t>fattura n.  22/0322 del 30/05/2022</t>
  </si>
  <si>
    <t>FATTURA N.  1125/PA DEL 30/06/2022</t>
  </si>
  <si>
    <t>FATTURA N. 1637775 DEL 31/07/2022</t>
  </si>
  <si>
    <t>FATTURA N. 1209276511 DEL 15/07/2022</t>
  </si>
  <si>
    <t>fattura n. 6000196787  del 23/12/2022</t>
  </si>
  <si>
    <t>fattura 004052/22 del 31/12/2022</t>
  </si>
  <si>
    <t>fattura 9520005260 del 07/12/2022</t>
  </si>
  <si>
    <t>Fornitura di n. 1 mammografo mod. FDR (QUOTA PARTE)</t>
  </si>
  <si>
    <t>Fornitura di n. 1 ecotomografo + sonde per Reumatologia (QUOTA PARTE)</t>
  </si>
  <si>
    <t>Fornitura di n. 8 monitor multiparametrici per UTIC (QUOTA PARTE)</t>
  </si>
  <si>
    <t xml:space="preserve"> n. 2 set per isteroscopia S.C. Ginecologia (QUOTA PARTE)</t>
  </si>
  <si>
    <t>fornitura software integrazione ris elefante -digistat</t>
  </si>
  <si>
    <t>Acquisto di un ecotomografo con sonde, per le necessità della S.C. Chirurgia Vascolare della ASST Monza – Presa d’atto dell’Accordo Quadro CONSIP</t>
  </si>
  <si>
    <t>Affidamento diretto, ai sensi dell’art. 1 comma 2, lettera a) della legge n. 120/2020, modificata dal decreto-legge del 31 maggio 2021, n.77, convertito con modifiche dalla Legge 108 del 29/07/2021, per la fornitura di n. 1 sistema di test da sforzo per la S.C. Cardiologia della ASST Monza.</t>
  </si>
  <si>
    <t>fornitura di n. 1 poltrona magnetica (QUOTA PARTE)</t>
  </si>
  <si>
    <t>Fornitura di un mammografo FDR</t>
  </si>
  <si>
    <t>Fornitura di n. 1 ecotomografo multidisciplinare</t>
  </si>
  <si>
    <t>Fornitura di n. 1 ecotomografo</t>
  </si>
  <si>
    <t>Fornitura di n. 6 monitor multiparametrici paziente + n.1 centrale di monitoraggio</t>
  </si>
  <si>
    <t>Fornitura di n. 5 ventilatori polmonari ad alte prestazioni</t>
  </si>
  <si>
    <t>Fornitura di n. 1 ecotmografo per Neurologia stroke unit monza</t>
  </si>
  <si>
    <t>Fornitura di n. 1 letto bariatrico</t>
  </si>
  <si>
    <t>Fornitura di n. 1 dispositivo per screening neuropatia</t>
  </si>
  <si>
    <t>Fornitura di n. 3 sollevamalati</t>
  </si>
  <si>
    <t>Fornitura di n. 1 dermatoscopio Delta30</t>
  </si>
  <si>
    <t xml:space="preserve">Fornitura di n. 1 Large display per angiografo biplano </t>
  </si>
  <si>
    <t>Fornitura di n. 3 cappe biohazard</t>
  </si>
  <si>
    <t>Fornitura di n. 1 overlay per lettino di Risonanza Magnetica occorrente alla SC. Radiologia</t>
  </si>
  <si>
    <t>Fornitura di n. 1 incubatore CO2 per S.C. Microbiologia</t>
  </si>
  <si>
    <t>Fornitura di n. 1 sistema di laser mobili per sala TC</t>
  </si>
  <si>
    <t>Fornitura di n. 1 congelatore per citogenetica</t>
  </si>
  <si>
    <t>Fornitura di n. 2 microtomi</t>
  </si>
  <si>
    <t>Fornitura di n. 1 lampada scialitica per PS</t>
  </si>
  <si>
    <t>Fornitura di n. 1 microscopio operatorio per S.C. Oculistica</t>
  </si>
  <si>
    <t>Fornitura di n. 1 microscopio operatorio per S.C. Neurochirurgia</t>
  </si>
  <si>
    <t>Fornitura di n. 1 monitoraggio intraoperatorio</t>
  </si>
  <si>
    <t>Fornitura di n. frigoriferi per farmaci per polo Vaccinale di Via De Amicis</t>
  </si>
  <si>
    <t>N. 1 dermatoscopio</t>
  </si>
  <si>
    <t>congelatore -80 per laboratorio analisi</t>
  </si>
  <si>
    <t>N. 2 pinze termostatate</t>
  </si>
  <si>
    <t>Sonda per CQ per S.C. Fisica Sanitaria</t>
  </si>
  <si>
    <t>n.4 monitor multiparametrici su carrello e n.2 licenze software a per S.C. Malattie Infettive</t>
  </si>
  <si>
    <t xml:space="preserve"> n. 20 saturimetri palmari da destinare a varie U.O. </t>
  </si>
  <si>
    <t>n. 3 monitor defibrillatori di alta fascia e n. 3 defibrillatori semiautomatici esterni DAE</t>
  </si>
  <si>
    <t xml:space="preserve"> n.1 Lampada Frontale con alimentazione elettrica interna per la S.C. Otorinolaringoiatria </t>
  </si>
  <si>
    <t xml:space="preserve">n. 3 Monitor Impedenzometrici </t>
  </si>
  <si>
    <t>n. 1 Lavavetreria da Laboratorio con pompa per acqua demineralizzata e completa di accessori per la S.C. Farmacia</t>
  </si>
  <si>
    <t>n. 1 frigorifero per farmaci destinato alla S.C. Farmacia</t>
  </si>
  <si>
    <t xml:space="preserve">estrattore DNA </t>
  </si>
  <si>
    <t>1) Fattura n. 2002601703 del 2/12/2020
€ 2.234,72 QUOTA PARTE di  € 37.332,00
2) Fattura n. 2002601705 del 2/12/2020 di € 23.139,13</t>
  </si>
  <si>
    <t>Fattura n. 6000129142 del 17/7/2020 (QUOTA PARTE di € 215.915,60)</t>
  </si>
  <si>
    <t>Fattura n. 24268 del 17/9/2020
(QUOTA PARTE di € 1.978,84)</t>
  </si>
  <si>
    <t>1) Fattura n. 0920548072 del 26/8/2020 
€ 15.642,00 QUOTA PARTE di € 46.909,00)
2) Fattura 052054-0CPA 27/10/2020 €13.670,10</t>
  </si>
  <si>
    <t>Fattura n. 2002600500 del 29/4/2020 (QUOTA PARTE di € 35.977,80)</t>
  </si>
  <si>
    <t>Fattura n. 0000107960 del 30/4/2020 € 46.190,66 Quota parte di € 79.974,66 dedotta Nota Credito n. 103511 del 03.03.2021 di € 2.347,38)</t>
  </si>
  <si>
    <t>Fattura 0000112605 del 30/6/2020</t>
  </si>
  <si>
    <t>Fattura n. 0920543945 del 06/05/2020</t>
  </si>
  <si>
    <t>Fattura n. 24942 del 21/12/2020 (QUOTA PARTE di € 12.137,78)</t>
  </si>
  <si>
    <t>Fattura n. 271/1 del 26/10/2021</t>
  </si>
  <si>
    <t xml:space="preserve">Fattura n. 26921 del 23/11/2021 </t>
  </si>
  <si>
    <t>Fattura n. 724/21 del 28/12/2021</t>
  </si>
  <si>
    <t>Fattura n. 9510000901 del 18/3/2021 (QUOTA PARTE DI € 70.487,94)</t>
  </si>
  <si>
    <t>Fattura n. 36 PA del 26/02/2021 (QUOTA PARTE DI € 30.931,16)</t>
  </si>
  <si>
    <t>Fattura n. 21VS000240 del 31/03/2021</t>
  </si>
  <si>
    <t xml:space="preserve"> Fattura n. 403/PA del 29/11/2021</t>
  </si>
  <si>
    <t>Fattura n. 741/04 del 31/07/2021</t>
  </si>
  <si>
    <t>Fattura n. 110/PA del 20/12/2021</t>
  </si>
  <si>
    <t>Fattura n. 70/SP del 22/12/2021</t>
  </si>
  <si>
    <t>Fattura n. 5840211596 del 31/08/2021</t>
  </si>
  <si>
    <t>Fattura n. 9700215483 del 25/11/2021 (QUOTA PARTE DI € 351.788,20)</t>
  </si>
  <si>
    <t>Fattura n. 211/E del 25/08/2021 (QUOTA PARTE DI € 66.307,00)</t>
  </si>
  <si>
    <t>Fattura n. 384/00 del 23/12/2021</t>
  </si>
  <si>
    <t>fattura n. 2022/PA-2 del 31/01/2022</t>
  </si>
  <si>
    <t>fattura n.  FVS22-00016 del 28/02/2022</t>
  </si>
  <si>
    <t>fattura n.  PAA/122 del 8/3/2022</t>
  </si>
  <si>
    <t>fattura n. FPA 18/22 del 27/0/2022</t>
  </si>
  <si>
    <t>fattura n.  762/PA del 11/05/2022</t>
  </si>
  <si>
    <t>fattura n. 252 del 20/06/2022</t>
  </si>
  <si>
    <t>fattura n. 177/04 del 19/07/2022</t>
  </si>
  <si>
    <t>fattura n. 552  del 30.06.2022</t>
  </si>
  <si>
    <t>fattura n. 003926/22P del 22/09/2022</t>
  </si>
  <si>
    <t>fattura n.20000051959  del 26.08.2022</t>
  </si>
  <si>
    <t>fattura n.   232/00 del 28/09/2022</t>
  </si>
  <si>
    <t>fattura n. 2261005450  del 10/11/2022</t>
  </si>
  <si>
    <t xml:space="preserve">DGR n. XI/2468/2019 -  ALLEGATO 3 Elenco importi per apparecchiature a bassa e media tecnologia </t>
  </si>
  <si>
    <t>Acquisizione in proprietà di sistemi per la raccolta, lavorazione e conservazione emocomponenti in uso presso il Servizio Immunotrasfusionale della ASST Monza a seguito di decorrenza dei termini del relativo contratto di noleggio</t>
  </si>
  <si>
    <t>Aggiudicazione procedura aperta, ai sensi dell’art.60 del D.Lgs. 50/2016, per l’affidamento della fornitura in due lotti di sistemi per radioterapia occorrenti alla S.C. di Radioterapia della Fondazione IRCCS San Gerardo dei Tintori.</t>
  </si>
  <si>
    <t xml:space="preserve">fornitura del sistema informatizzato di cariotipizzazione, telecamere per microscopi e del servizio di assistenza tecnica e manutenzione ordinaria ed evolutiva per un periodo di 36 mesi </t>
  </si>
  <si>
    <t>2 frigoriferi per Dip DEA</t>
  </si>
  <si>
    <t>2 congelatori Lab Analisi</t>
  </si>
  <si>
    <t xml:space="preserve">CQ per Mammografi </t>
  </si>
  <si>
    <t>N. 11 apparecchi per anestesia (QUOTA PARTE)</t>
  </si>
  <si>
    <t>IN CORSO</t>
  </si>
  <si>
    <t>Fornitura di n. 1 riunito dentistico</t>
  </si>
  <si>
    <t>Fornitura di n. 3 fibroscopi per intubazione</t>
  </si>
  <si>
    <t>Fornitura di n. 1 misuratore per tempi di reazione</t>
  </si>
  <si>
    <t>Fornitura di n. 1 ventilatore polmonare da trasporto</t>
  </si>
  <si>
    <t>Fornitura di n. 1 thermoscanner</t>
  </si>
  <si>
    <t>Fornitura di n. 2 frigoriferi portatili</t>
  </si>
  <si>
    <t>Fornitura di n. 1 sollevatore paziente per S.C. Chirurgia II</t>
  </si>
  <si>
    <t>Fornitura saturimetri palmari per varie U.O.</t>
  </si>
  <si>
    <t>COLONNA 4K per Blocco Operatorio</t>
  </si>
  <si>
    <t>licenze software EchoPAC</t>
  </si>
  <si>
    <t>n.2 lampade a caschetto Dip. Cardio-toraco-vascolare</t>
  </si>
  <si>
    <t>n. 2 regolatori di vuoto per la S.C. di Cardiochirurgia</t>
  </si>
  <si>
    <t>Fattura n. 48/SP del 31/07/2020</t>
  </si>
  <si>
    <t>1) Fattura n. X04863 del 30/10/2020 di € 8.052,00
2) Fattura n. X05762 del 31/12/2020 di € 4.026,00</t>
  </si>
  <si>
    <t>Fattura n. 700/S del 30/11/2020</t>
  </si>
  <si>
    <t>Fattura n. 001421/21P del 24/03/2021</t>
  </si>
  <si>
    <t>Fattura n. 18/PA del 25/02/2021</t>
  </si>
  <si>
    <t>Fattura n. 2/PA del 22/01/2021</t>
  </si>
  <si>
    <t>Fattura n. 26505 del 13/09/2021</t>
  </si>
  <si>
    <t>Fattura n. 292 del 05/07/2021 (QUOTA PARTE DI € 2.100,84)</t>
  </si>
  <si>
    <t>fattura n.    X00346 del 31/01/2022</t>
  </si>
  <si>
    <t>fattura n. 22302285 del 09/05/2022</t>
  </si>
  <si>
    <t>fattura n. 427 del 14/04/2022</t>
  </si>
  <si>
    <t>fattura n.  0000261948 del 01/06/2022 (quota parte)</t>
  </si>
  <si>
    <t>DGR n. XI/DGR 2903/2020 Allegato A - Assegnazione contributi "indistinti"</t>
  </si>
  <si>
    <t>fornitura di una telecamara a pendolino</t>
  </si>
  <si>
    <t>fornitura di 4 letti per TI pediatrica</t>
  </si>
  <si>
    <t>letto bilancia bariatrico (QUOTA PARTE)</t>
  </si>
  <si>
    <t>3 ecografi per Dip DEA (QUOTA PARTE)</t>
  </si>
  <si>
    <t>Fornitura n. 1 congelatore da laboratorio -80°C</t>
  </si>
  <si>
    <t>Fornitura di n. 29 pulsossimetri palmari</t>
  </si>
  <si>
    <t>Fornitura di n.1 video-EEG con sistema di stimolazione luminosa intermittente (SLI)</t>
  </si>
  <si>
    <t>Fornitura di n.2 letti bobath</t>
  </si>
  <si>
    <t xml:space="preserve">Riscatto n. 12 letti bilancia per dialisi </t>
  </si>
  <si>
    <t>Fornitura di n. 3 carrelli di supporto per monitor</t>
  </si>
  <si>
    <t>Fornitura di n. 9 frigoriferi per farmaci per varie U.O.</t>
  </si>
  <si>
    <t xml:space="preserve">Fornitura di n. 1 centrale monitoraggio per gestione rete LAN dei monitor multiparametrici </t>
  </si>
  <si>
    <t>Fornitura di holter pressori</t>
  </si>
  <si>
    <t>Fornitura n. 4 videocistoscopi per S.C. Urologia</t>
  </si>
  <si>
    <t>Fornitura n. 2 videobroncoscopi</t>
  </si>
  <si>
    <t>Riscatto saldatori di sacche</t>
  </si>
  <si>
    <t>Fornitura di n. 1 contatore di raggi gamma</t>
  </si>
  <si>
    <t>Fornitura di n. 4 pompe di lavaggio</t>
  </si>
  <si>
    <t>Fornitura di n. 1 diatermocoagulatore</t>
  </si>
  <si>
    <t>Fornitura di n. 2 lampade frontali</t>
  </si>
  <si>
    <t>Fornitura di lettini da visita ginecologici</t>
  </si>
  <si>
    <t>Fornitura centrifuga da banco</t>
  </si>
  <si>
    <t>Fornitura n. 1 congelatore da laboratorio  per il Servizio Immunotrasfusionale</t>
  </si>
  <si>
    <t>Fornitura di n. 2 frigoriferi farmaci per il Servizio Immunotrasfusionale</t>
  </si>
  <si>
    <t>Riscatto di n. 1 saldatore di sacche e n. 2 saldatori di tubi per il Servizio Immunotrasfusionale</t>
  </si>
  <si>
    <t xml:space="preserve">Fornitura di un sistema multifunzionale per fluoroscopia e radiografia aggiudicata con delibera n. 616 del 21.06.2016 (Riproposta per diniego ns. istanze prot. N. 22032-22033 del 20.07.2020  finanziate da DD.GG.RR. n. X/388/2013 e IX/3683/2012) </t>
  </si>
  <si>
    <t>n. 1 centrifuga da banco</t>
  </si>
  <si>
    <t xml:space="preserve">n. 1 elettrocardiografo per Area Critica - Dip DEA </t>
  </si>
  <si>
    <t>n.1 frigorifero per farmaci Anatomia patologia</t>
  </si>
  <si>
    <t>n.1 lettino ginecologico per P.S. Ostetrico</t>
  </si>
  <si>
    <t>n. 5 fibroscopi da intubazione occorrenti al Dipartimento DEA</t>
  </si>
  <si>
    <t xml:space="preserve"> n. 2 regolatori di vuoto per la S.C. di Cardiochirurgia</t>
  </si>
  <si>
    <t>N.4 ventilatori polmonari Evita V500 per la SC neurorianimazione</t>
  </si>
  <si>
    <t>ARCA_2017_099/Lotto 14 "Frigoriferi ed Emoteche 2" per n.1 frigorifero per farmaci per la SC Malattie Infettive</t>
  </si>
  <si>
    <t xml:space="preserve">n. 1 congelatore -20°C da destinare al Blocco Operatorio </t>
  </si>
  <si>
    <t>fornitura di una colonna videolaparoscopica 4K ICG per la S.C. di Urologia della ASST MONZA, in adesione ex post alla procedura aperta esperita dalla Fondazione IRCCS Cà Granda Ospedale Maggiore Policlinico</t>
  </si>
  <si>
    <t xml:space="preserve"> fornitura di n. 1 apparecchio per radiologia endorale per la S.S.D. Odontoiatria della ASST Monza</t>
  </si>
  <si>
    <t>fornitura n. 1 centrale di monitoraggio per la S.C. Ematologia della ASST Monza.</t>
  </si>
  <si>
    <t>ACQUISIZIONE IN PROPRIETA' - RISCATTO - DI N. 1 CENTRALE DI MONITORAGGIO E DI N.</t>
  </si>
  <si>
    <t xml:space="preserve"> DGR n. XI/3479/2020 allegato 3 - Elenco importi per apparecchiature a bassa e media tecnologia e manutenzioni</t>
  </si>
  <si>
    <t>Fattura n. 51/PA del 17/11/2020</t>
  </si>
  <si>
    <t>1) Fattura n. 316 del 30/10/2020 di € 2.928,00
2) Fattura n. 303 del 26/10/2020 di € 5.917,00</t>
  </si>
  <si>
    <t>Fattura n. S443 del 30/07/2021</t>
  </si>
  <si>
    <t xml:space="preserve">Fattura n. 2170388/7 del 23/04/2021 (Quota parte di € 3.733,20). </t>
  </si>
  <si>
    <t xml:space="preserve">1) Fattura  n. 21047560 (€488) del 14/04/2021 - Baxter SpA
2) Fattura Fresenius Medical care Italia SpA n.2110551620 (€ 416) del 29/12/2021 </t>
  </si>
  <si>
    <t>Fattura n. 528 del 22/12/2021</t>
  </si>
  <si>
    <t>Fattura n. 197/00 del 14/06/2021</t>
  </si>
  <si>
    <t>Fattura n. 295 del 05/07/2021</t>
  </si>
  <si>
    <t xml:space="preserve"> Fattura n. 245/04 del 11/12/2021</t>
  </si>
  <si>
    <t>1) Fattura n. 211006386 del 30/04/2021 € 12.051,28 
2) Fattura n. 211007552 del 25/05/2021 € 24.102,56 
3) Fattura 211011207 del 20/07/2021 € 12.051,28</t>
  </si>
  <si>
    <t>Fattura n. 6000152753 del 17/06/2021</t>
  </si>
  <si>
    <t>Fattura n. 262/PA del 08/10/2021</t>
  </si>
  <si>
    <t>Fattura n. 288/PA del 25/06/2021</t>
  </si>
  <si>
    <t>1) Fattura n. 003671-0C7 del  26/10/2021 € 14.127,60
2) Fattura n. 003672-0C7 del 26/10/2021 € 4.709,20</t>
  </si>
  <si>
    <t>Fattura n. 256 del 25/10/2021</t>
  </si>
  <si>
    <t>Fattura n. 66 del 29/04/2021 (QUOTA PARTE DI € 2.684,00)</t>
  </si>
  <si>
    <t>1)Fattura n. E/777 del 20/04/2021 € 1.175,47 
2) Fattura n. E/778 del 20/04/2021 € 1.175,47  3)Fattura n. E/779 del 20/04/2021 € 2.350,94 
4) Fattura n. E/780 del 20/04/2021 € 1.175,47 
5) Fattura n. E/781 del 20/04/2021 € 1.175,47</t>
  </si>
  <si>
    <t xml:space="preserve">Fattura n. 21003635 del 28/07/2021 </t>
  </si>
  <si>
    <t>Fattura n. 742/04 del 31/07/2021</t>
  </si>
  <si>
    <t>Fattura n. 196/00 del 14/06/2021</t>
  </si>
  <si>
    <t>Fattura 5320041458 del 07/09/2021</t>
  </si>
  <si>
    <t>Fattura n. 141/PA del 31.12.2016</t>
  </si>
  <si>
    <t>fattura n. DEDE2203715 del 15/12/2022</t>
  </si>
  <si>
    <t>fattura n.2022FS002397 del 12/04/2022</t>
  </si>
  <si>
    <t>fattura n. E01161 del 30/04/2022 e  E01324 del 17/05/2022</t>
  </si>
  <si>
    <t>fattura n.757/PA del 11/05/2022</t>
  </si>
  <si>
    <t>fattura n. 134/00 del 20/05/2022</t>
  </si>
  <si>
    <t>fattura n.   E/729 del 23/06/2022</t>
  </si>
  <si>
    <t>fattura n. E01540 del 31/05/2022 e n. E01753 del 21/06/2022</t>
  </si>
  <si>
    <t>fattura n. 0000103931 del 11/03/2022</t>
  </si>
  <si>
    <t>fattura n. 280/00 e  281/00 del 10/11/2022</t>
  </si>
  <si>
    <t>fattura n.  24/ PA del 30/09/2022</t>
  </si>
  <si>
    <t>fattura 004052/22 del 31/12/2022 (quota parte)</t>
  </si>
  <si>
    <t>fattura 4108965931 del 20/12/2022</t>
  </si>
  <si>
    <t>fattura 1698/PA del 30/09/2022 (quota parte)</t>
  </si>
  <si>
    <t>fattura 3722000791 del 11/02/2022</t>
  </si>
  <si>
    <t>n. 2 set per isteroscopia S.C. Ginecologia (QUOTA PARTE)</t>
  </si>
  <si>
    <t>Fornitura di apparecchiature medicali ed integrazione di sala per il rifacimento della sala F3 del Blocco Operatorio F</t>
  </si>
  <si>
    <t>Affidamento diretto, ai sensi dell’art. 1 comma 2, lettera a) della legge n. 120/2020, modificata dal decreto-legge del 31 maggio 2021, n.77, convertito con modifiche dalla Legge 108 del 29/07/2021 per la fornitura di n. 1 pensile elettropneumatico porta display per la sala operatoria F3 della ASST Monza</t>
  </si>
  <si>
    <t xml:space="preserve">N. 2 piattaforma  per la gestione delle vie aeree Dipartimento DEA </t>
  </si>
  <si>
    <t xml:space="preserve">N. 1 tavola optometrica </t>
  </si>
  <si>
    <t xml:space="preserve">N. 1 testiera adulto/pedriatica </t>
  </si>
  <si>
    <t xml:space="preserve">N. 1 sistema audiometria adulto/pedriatica </t>
  </si>
  <si>
    <t>n.1 videobroncoscopio</t>
  </si>
  <si>
    <t xml:space="preserve">6 ECG PS </t>
  </si>
  <si>
    <t>frigorifero An pat</t>
  </si>
  <si>
    <t>centrifuga Lab Analisi</t>
  </si>
  <si>
    <t>n.1 colonna 3D riscatto</t>
  </si>
  <si>
    <t>Acquisto di un ecotomografo con sonde, per le necessità della S.C. Chirurgia Vascolare della ASST Monza – Presa d’atto dell’Accordo Quadro CONSIP (QUOTA PARTE)</t>
  </si>
  <si>
    <t>fornitura di una telecamara a pendolino (QUOTA PARTE)</t>
  </si>
  <si>
    <t>Licenza RAPID SW (QUOTA PARTE)</t>
  </si>
  <si>
    <t>n. 1 microscopio endoteliale</t>
  </si>
  <si>
    <t xml:space="preserve"> D.G.R. n. XI/5970 del 2022 - Allegato 1 - Elenco importi per manutenzio</t>
  </si>
  <si>
    <t>STATO DI ATTUAZIONE DEL PROGETTO AL 30/11/2023</t>
  </si>
  <si>
    <t>n.1 ecografo Diagnostica Cardiologica marca GE</t>
  </si>
  <si>
    <t>D.G.R. n. XI/7146/2022 - Fase 3 e Fase 4</t>
  </si>
  <si>
    <t>B54E22000840002</t>
  </si>
  <si>
    <t>B52C22000300002</t>
  </si>
  <si>
    <t>D.G.R. n. XI/6989/2022 Progetto NGS Facility San Gerardo - Decreto Assegnazione n.19118</t>
  </si>
  <si>
    <t>n.1 termociclatore - Progetto NGS Facility San Gerardo</t>
  </si>
  <si>
    <t>n.1 licenza software Varsome - Progetto NGS Facility San Gerardo</t>
  </si>
  <si>
    <t>n.1 termoblocco - Progetto NGS Facility San Gerardo</t>
  </si>
  <si>
    <t>n.1 Congelatore -80 standard e n.1 congelatore -80 da banco ditta Eppendorf - Progetto NGS Facility San Gerardo</t>
  </si>
  <si>
    <t>n.1 frigorifero standard per Progetto NGS Facility San Gerardo</t>
  </si>
  <si>
    <t>n.1 microtomo automatico - Progetto NGS Facility San Gerardo</t>
  </si>
  <si>
    <t>n.1 upgrade a IVDR sequenziatore NGS Genexus - Progetto NGS Facility San Gerardo</t>
  </si>
  <si>
    <t xml:space="preserve">n.1 licenza software Varsome - Progetto FINAL TIR </t>
  </si>
  <si>
    <t>Bando ricerca finalizzata 2019</t>
  </si>
  <si>
    <t>H54G20000070005</t>
  </si>
  <si>
    <t xml:space="preserve"> 
B56G20000330002</t>
  </si>
  <si>
    <t>B56G20000330002</t>
  </si>
  <si>
    <t xml:space="preserve">H59J20002010002 </t>
  </si>
  <si>
    <t xml:space="preserve">Progetti di investimento pubblico 2020-2023 con finanziamenti regionali - ministeriali </t>
  </si>
  <si>
    <t>H59J20001410002</t>
  </si>
  <si>
    <t xml:space="preserve">Progetto NGS Facility </t>
  </si>
  <si>
    <t>B54I18010620007</t>
  </si>
  <si>
    <t xml:space="preserve">noleggio operativo apparecchiature di Laboratorio - progetto PLAGENCELL </t>
  </si>
  <si>
    <t xml:space="preserve">Finanziamento ministeriale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</si>
</sst>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43" formatCode="_-* #,##0.00\ _€_-;\-* #,##0.00\ _€_-;_-* &quot;-&quot;??\ _€_-;_-@_-"/>
    <numFmt numFmtId="164" formatCode="[$€-2]\ #,##0.00;[Red]\-[$€-2]\ #,##0.00"/>
  </numFmts>
  <fonts count="11" x14ac:knownFonts="1">
    <font>
      <sz val="11"/>
      <color theme="1"/>
      <name val="Calibri"/>
      <family val="2"/>
      <scheme val="minor"/>
    </font>
    <font>
      <b/>
      <sz val="13"/>
      <color theme="1"/>
      <name val="Calibri"/>
      <family val="2"/>
      <scheme val="minor"/>
    </font>
    <font>
      <sz val="10"/>
      <name val="Arial"/>
    </font>
    <font>
      <sz val="11"/>
      <color theme="1"/>
      <name val="Calibri"/>
      <family val="2"/>
      <scheme val="minor"/>
    </font>
    <font>
      <b/>
      <sz val="9"/>
      <color indexed="81"/>
      <name val="Tahoma"/>
      <family val="2"/>
    </font>
    <font>
      <sz val="9"/>
      <color indexed="81"/>
      <name val="Tahoma"/>
      <family val="2"/>
    </font>
    <font>
      <b/>
      <sz val="9"/>
      <color indexed="81"/>
      <name val="Tahoma"/>
      <charset val="1"/>
    </font>
    <font>
      <sz val="9"/>
      <color indexed="81"/>
      <name val="Tahoma"/>
      <charset val="1"/>
    </font>
    <font>
      <sz val="11"/>
      <color rgb="FF000000"/>
      <name val="Calibri"/>
      <family val="2"/>
      <scheme val="minor"/>
    </font>
    <font>
      <sz val="11"/>
      <name val="Calibri"/>
      <family val="2"/>
      <scheme val="minor"/>
    </font>
    <font>
      <sz val="10"/>
      <color rgb="FF000000"/>
      <name val="Verdana"/>
      <family val="2"/>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2" fillId="0" borderId="0"/>
    <xf numFmtId="44" fontId="3" fillId="0" borderId="0" applyFont="0" applyFill="0" applyBorder="0" applyAlignment="0" applyProtection="0"/>
    <xf numFmtId="43" fontId="3" fillId="0" borderId="0" applyFont="0" applyFill="0" applyBorder="0" applyAlignment="0" applyProtection="0"/>
  </cellStyleXfs>
  <cellXfs count="42">
    <xf numFmtId="0" fontId="0" fillId="0" borderId="0" xfId="0"/>
    <xf numFmtId="0" fontId="1" fillId="0" borderId="1" xfId="0" applyFont="1" applyBorder="1" applyAlignment="1">
      <alignment horizontal="center" vertical="center" wrapText="1"/>
    </xf>
    <xf numFmtId="0" fontId="2" fillId="0" borderId="0" xfId="1"/>
    <xf numFmtId="0" fontId="2" fillId="0" borderId="0" xfId="1" applyAlignment="1">
      <alignment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14" fontId="0" fillId="0" borderId="1" xfId="0" applyNumberFormat="1" applyFont="1" applyBorder="1" applyAlignment="1">
      <alignment horizontal="center" vertical="center" wrapText="1"/>
    </xf>
    <xf numFmtId="14" fontId="0" fillId="0" borderId="1" xfId="0" applyNumberFormat="1" applyFont="1" applyBorder="1" applyAlignment="1">
      <alignment vertical="center" wrapText="1"/>
    </xf>
    <xf numFmtId="0" fontId="0" fillId="0" borderId="1" xfId="0" applyFont="1" applyBorder="1" applyAlignment="1">
      <alignment vertical="center" wrapText="1"/>
    </xf>
    <xf numFmtId="0" fontId="0" fillId="0" borderId="1" xfId="0" applyFont="1" applyBorder="1"/>
    <xf numFmtId="14" fontId="0" fillId="0" borderId="1" xfId="0" applyNumberFormat="1" applyFont="1" applyBorder="1" applyAlignment="1">
      <alignment wrapText="1"/>
    </xf>
    <xf numFmtId="14" fontId="0" fillId="0" borderId="1" xfId="0" applyNumberFormat="1" applyFont="1" applyFill="1" applyBorder="1" applyAlignment="1">
      <alignment vertical="center" wrapText="1"/>
    </xf>
    <xf numFmtId="0" fontId="0" fillId="0" borderId="1" xfId="0" applyFont="1" applyFill="1" applyBorder="1"/>
    <xf numFmtId="14" fontId="0" fillId="0" borderId="1" xfId="0" applyNumberFormat="1" applyFont="1" applyBorder="1"/>
    <xf numFmtId="0" fontId="0" fillId="0" borderId="1" xfId="0" applyFont="1" applyBorder="1" applyAlignment="1">
      <alignment wrapText="1"/>
    </xf>
    <xf numFmtId="0" fontId="8" fillId="0" borderId="1" xfId="0" applyFont="1" applyBorder="1"/>
    <xf numFmtId="0" fontId="8" fillId="0" borderId="1" xfId="0" applyFont="1" applyBorder="1" applyAlignment="1">
      <alignment wrapText="1"/>
    </xf>
    <xf numFmtId="0" fontId="9" fillId="0" borderId="1" xfId="0" applyFont="1" applyBorder="1" applyAlignment="1">
      <alignment vertical="center" wrapText="1"/>
    </xf>
    <xf numFmtId="14" fontId="9" fillId="0" borderId="1" xfId="0" applyNumberFormat="1" applyFont="1" applyFill="1" applyBorder="1" applyAlignment="1">
      <alignment vertical="center" wrapText="1"/>
    </xf>
    <xf numFmtId="0" fontId="9" fillId="0" borderId="1" xfId="1" applyFont="1" applyBorder="1"/>
    <xf numFmtId="14" fontId="9" fillId="0" borderId="1" xfId="0" quotePrefix="1" applyNumberFormat="1" applyFont="1" applyFill="1" applyBorder="1" applyAlignment="1">
      <alignment vertical="center" wrapText="1"/>
    </xf>
    <xf numFmtId="0" fontId="9" fillId="0" borderId="1" xfId="0" applyFont="1" applyFill="1" applyBorder="1" applyAlignment="1">
      <alignment wrapText="1"/>
    </xf>
    <xf numFmtId="14" fontId="9" fillId="0" borderId="1" xfId="1" applyNumberFormat="1" applyFont="1" applyBorder="1" applyAlignment="1">
      <alignment wrapText="1"/>
    </xf>
    <xf numFmtId="0" fontId="9" fillId="0" borderId="1" xfId="0" applyFont="1" applyBorder="1"/>
    <xf numFmtId="0" fontId="9" fillId="0" borderId="1" xfId="1" applyFont="1" applyBorder="1" applyAlignment="1">
      <alignment wrapText="1"/>
    </xf>
    <xf numFmtId="14" fontId="9" fillId="0" borderId="1" xfId="0" applyNumberFormat="1" applyFont="1" applyBorder="1" applyAlignment="1">
      <alignment vertical="center" wrapText="1"/>
    </xf>
    <xf numFmtId="0" fontId="10" fillId="0" borderId="0" xfId="0" applyFont="1" applyAlignment="1">
      <alignment horizontal="center"/>
    </xf>
    <xf numFmtId="0" fontId="1" fillId="0" borderId="1" xfId="0" applyFont="1" applyBorder="1" applyAlignment="1">
      <alignment horizontal="right" vertical="center" wrapText="1"/>
    </xf>
    <xf numFmtId="164" fontId="0" fillId="0" borderId="1" xfId="2" applyNumberFormat="1" applyFont="1" applyBorder="1" applyAlignment="1">
      <alignment horizontal="right" vertical="center"/>
    </xf>
    <xf numFmtId="44" fontId="0" fillId="0" borderId="1" xfId="2" applyFont="1" applyBorder="1" applyAlignment="1">
      <alignment horizontal="right" vertical="center"/>
    </xf>
    <xf numFmtId="43" fontId="9" fillId="0" borderId="1" xfId="3" applyFont="1" applyBorder="1" applyAlignment="1">
      <alignment horizontal="right" vertical="center"/>
    </xf>
    <xf numFmtId="43" fontId="0" fillId="0" borderId="1" xfId="3" applyFont="1" applyBorder="1" applyAlignment="1">
      <alignment horizontal="right" vertical="center"/>
    </xf>
    <xf numFmtId="4" fontId="0" fillId="0" borderId="1" xfId="0" applyNumberFormat="1" applyFont="1" applyBorder="1" applyAlignment="1">
      <alignment horizontal="right" vertical="center"/>
    </xf>
    <xf numFmtId="4" fontId="9" fillId="0" borderId="1" xfId="0" applyNumberFormat="1" applyFont="1" applyBorder="1" applyAlignment="1">
      <alignment horizontal="right"/>
    </xf>
    <xf numFmtId="4" fontId="0" fillId="0" borderId="1" xfId="0" applyNumberFormat="1" applyFont="1" applyBorder="1" applyAlignment="1">
      <alignment horizontal="right"/>
    </xf>
    <xf numFmtId="4" fontId="0" fillId="0" borderId="1" xfId="0" applyNumberFormat="1" applyFont="1" applyFill="1" applyBorder="1" applyAlignment="1">
      <alignment horizontal="right"/>
    </xf>
    <xf numFmtId="44" fontId="9" fillId="0" borderId="1" xfId="2" applyFont="1" applyBorder="1" applyAlignment="1">
      <alignment horizontal="right"/>
    </xf>
    <xf numFmtId="44" fontId="0" fillId="0" borderId="1" xfId="2" applyFont="1" applyBorder="1" applyAlignment="1">
      <alignment horizontal="right"/>
    </xf>
    <xf numFmtId="44" fontId="0" fillId="0" borderId="1" xfId="2" applyFont="1" applyFill="1" applyBorder="1" applyAlignment="1">
      <alignment horizontal="right"/>
    </xf>
    <xf numFmtId="0" fontId="2" fillId="0" borderId="0" xfId="1" applyAlignment="1">
      <alignment horizontal="right"/>
    </xf>
    <xf numFmtId="164" fontId="9" fillId="0" borderId="1" xfId="1" applyNumberFormat="1" applyFont="1" applyBorder="1" applyAlignment="1">
      <alignment wrapText="1"/>
    </xf>
    <xf numFmtId="0" fontId="1" fillId="0" borderId="0" xfId="0" applyFont="1" applyAlignment="1">
      <alignment horizontal="center" vertical="center" wrapText="1"/>
    </xf>
  </cellXfs>
  <cellStyles count="4">
    <cellStyle name="Migliaia" xfId="3" builtinId="3"/>
    <cellStyle name="Normale" xfId="0" builtinId="0"/>
    <cellStyle name="Normale 2" xfId="1"/>
    <cellStyle name="Valuta"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199"/>
  <sheetViews>
    <sheetView tabSelected="1" zoomScale="85" zoomScaleNormal="85" workbookViewId="0">
      <selection activeCell="D202" sqref="D202"/>
    </sheetView>
  </sheetViews>
  <sheetFormatPr defaultRowHeight="12.75" x14ac:dyDescent="0.2"/>
  <cols>
    <col min="1" max="1" width="34.5703125" style="2" customWidth="1"/>
    <col min="2" max="2" width="69.5703125" style="3" customWidth="1"/>
    <col min="3" max="3" width="25.140625" style="2" customWidth="1"/>
    <col min="4" max="4" width="20.140625" style="39" customWidth="1"/>
    <col min="5" max="5" width="21.7109375" style="3" bestFit="1" customWidth="1"/>
    <col min="6" max="6" width="22.85546875" style="2" customWidth="1"/>
    <col min="7" max="202" width="9.140625" style="2"/>
    <col min="203" max="203" width="52.28515625" style="2" customWidth="1"/>
    <col min="204" max="458" width="9.140625" style="2"/>
    <col min="459" max="459" width="52.28515625" style="2" customWidth="1"/>
    <col min="460" max="714" width="9.140625" style="2"/>
    <col min="715" max="715" width="52.28515625" style="2" customWidth="1"/>
    <col min="716" max="970" width="9.140625" style="2"/>
    <col min="971" max="971" width="52.28515625" style="2" customWidth="1"/>
    <col min="972" max="1226" width="9.140625" style="2"/>
    <col min="1227" max="1227" width="52.28515625" style="2" customWidth="1"/>
    <col min="1228" max="1482" width="9.140625" style="2"/>
    <col min="1483" max="1483" width="52.28515625" style="2" customWidth="1"/>
    <col min="1484" max="1738" width="9.140625" style="2"/>
    <col min="1739" max="1739" width="52.28515625" style="2" customWidth="1"/>
    <col min="1740" max="1994" width="9.140625" style="2"/>
    <col min="1995" max="1995" width="52.28515625" style="2" customWidth="1"/>
    <col min="1996" max="2250" width="9.140625" style="2"/>
    <col min="2251" max="2251" width="52.28515625" style="2" customWidth="1"/>
    <col min="2252" max="2506" width="9.140625" style="2"/>
    <col min="2507" max="2507" width="52.28515625" style="2" customWidth="1"/>
    <col min="2508" max="2762" width="9.140625" style="2"/>
    <col min="2763" max="2763" width="52.28515625" style="2" customWidth="1"/>
    <col min="2764" max="3018" width="9.140625" style="2"/>
    <col min="3019" max="3019" width="52.28515625" style="2" customWidth="1"/>
    <col min="3020" max="3274" width="9.140625" style="2"/>
    <col min="3275" max="3275" width="52.28515625" style="2" customWidth="1"/>
    <col min="3276" max="3530" width="9.140625" style="2"/>
    <col min="3531" max="3531" width="52.28515625" style="2" customWidth="1"/>
    <col min="3532" max="3786" width="9.140625" style="2"/>
    <col min="3787" max="3787" width="52.28515625" style="2" customWidth="1"/>
    <col min="3788" max="4042" width="9.140625" style="2"/>
    <col min="4043" max="4043" width="52.28515625" style="2" customWidth="1"/>
    <col min="4044" max="4298" width="9.140625" style="2"/>
    <col min="4299" max="4299" width="52.28515625" style="2" customWidth="1"/>
    <col min="4300" max="4554" width="9.140625" style="2"/>
    <col min="4555" max="4555" width="52.28515625" style="2" customWidth="1"/>
    <col min="4556" max="4810" width="9.140625" style="2"/>
    <col min="4811" max="4811" width="52.28515625" style="2" customWidth="1"/>
    <col min="4812" max="5066" width="9.140625" style="2"/>
    <col min="5067" max="5067" width="52.28515625" style="2" customWidth="1"/>
    <col min="5068" max="5322" width="9.140625" style="2"/>
    <col min="5323" max="5323" width="52.28515625" style="2" customWidth="1"/>
    <col min="5324" max="5578" width="9.140625" style="2"/>
    <col min="5579" max="5579" width="52.28515625" style="2" customWidth="1"/>
    <col min="5580" max="5834" width="9.140625" style="2"/>
    <col min="5835" max="5835" width="52.28515625" style="2" customWidth="1"/>
    <col min="5836" max="6090" width="9.140625" style="2"/>
    <col min="6091" max="6091" width="52.28515625" style="2" customWidth="1"/>
    <col min="6092" max="6346" width="9.140625" style="2"/>
    <col min="6347" max="6347" width="52.28515625" style="2" customWidth="1"/>
    <col min="6348" max="6602" width="9.140625" style="2"/>
    <col min="6603" max="6603" width="52.28515625" style="2" customWidth="1"/>
    <col min="6604" max="6858" width="9.140625" style="2"/>
    <col min="6859" max="6859" width="52.28515625" style="2" customWidth="1"/>
    <col min="6860" max="7114" width="9.140625" style="2"/>
    <col min="7115" max="7115" width="52.28515625" style="2" customWidth="1"/>
    <col min="7116" max="7370" width="9.140625" style="2"/>
    <col min="7371" max="7371" width="52.28515625" style="2" customWidth="1"/>
    <col min="7372" max="7626" width="9.140625" style="2"/>
    <col min="7627" max="7627" width="52.28515625" style="2" customWidth="1"/>
    <col min="7628" max="7882" width="9.140625" style="2"/>
    <col min="7883" max="7883" width="52.28515625" style="2" customWidth="1"/>
    <col min="7884" max="8138" width="9.140625" style="2"/>
    <col min="8139" max="8139" width="52.28515625" style="2" customWidth="1"/>
    <col min="8140" max="8394" width="9.140625" style="2"/>
    <col min="8395" max="8395" width="52.28515625" style="2" customWidth="1"/>
    <col min="8396" max="8650" width="9.140625" style="2"/>
    <col min="8651" max="8651" width="52.28515625" style="2" customWidth="1"/>
    <col min="8652" max="8906" width="9.140625" style="2"/>
    <col min="8907" max="8907" width="52.28515625" style="2" customWidth="1"/>
    <col min="8908" max="9162" width="9.140625" style="2"/>
    <col min="9163" max="9163" width="52.28515625" style="2" customWidth="1"/>
    <col min="9164" max="9418" width="9.140625" style="2"/>
    <col min="9419" max="9419" width="52.28515625" style="2" customWidth="1"/>
    <col min="9420" max="9674" width="9.140625" style="2"/>
    <col min="9675" max="9675" width="52.28515625" style="2" customWidth="1"/>
    <col min="9676" max="9930" width="9.140625" style="2"/>
    <col min="9931" max="9931" width="52.28515625" style="2" customWidth="1"/>
    <col min="9932" max="10186" width="9.140625" style="2"/>
    <col min="10187" max="10187" width="52.28515625" style="2" customWidth="1"/>
    <col min="10188" max="10442" width="9.140625" style="2"/>
    <col min="10443" max="10443" width="52.28515625" style="2" customWidth="1"/>
    <col min="10444" max="10698" width="9.140625" style="2"/>
    <col min="10699" max="10699" width="52.28515625" style="2" customWidth="1"/>
    <col min="10700" max="10954" width="9.140625" style="2"/>
    <col min="10955" max="10955" width="52.28515625" style="2" customWidth="1"/>
    <col min="10956" max="11210" width="9.140625" style="2"/>
    <col min="11211" max="11211" width="52.28515625" style="2" customWidth="1"/>
    <col min="11212" max="11466" width="9.140625" style="2"/>
    <col min="11467" max="11467" width="52.28515625" style="2" customWidth="1"/>
    <col min="11468" max="11722" width="9.140625" style="2"/>
    <col min="11723" max="11723" width="52.28515625" style="2" customWidth="1"/>
    <col min="11724" max="11978" width="9.140625" style="2"/>
    <col min="11979" max="11979" width="52.28515625" style="2" customWidth="1"/>
    <col min="11980" max="12234" width="9.140625" style="2"/>
    <col min="12235" max="12235" width="52.28515625" style="2" customWidth="1"/>
    <col min="12236" max="12490" width="9.140625" style="2"/>
    <col min="12491" max="12491" width="52.28515625" style="2" customWidth="1"/>
    <col min="12492" max="12746" width="9.140625" style="2"/>
    <col min="12747" max="12747" width="52.28515625" style="2" customWidth="1"/>
    <col min="12748" max="13002" width="9.140625" style="2"/>
    <col min="13003" max="13003" width="52.28515625" style="2" customWidth="1"/>
    <col min="13004" max="13258" width="9.140625" style="2"/>
    <col min="13259" max="13259" width="52.28515625" style="2" customWidth="1"/>
    <col min="13260" max="13514" width="9.140625" style="2"/>
    <col min="13515" max="13515" width="52.28515625" style="2" customWidth="1"/>
    <col min="13516" max="13770" width="9.140625" style="2"/>
    <col min="13771" max="13771" width="52.28515625" style="2" customWidth="1"/>
    <col min="13772" max="14026" width="9.140625" style="2"/>
    <col min="14027" max="14027" width="52.28515625" style="2" customWidth="1"/>
    <col min="14028" max="14282" width="9.140625" style="2"/>
    <col min="14283" max="14283" width="52.28515625" style="2" customWidth="1"/>
    <col min="14284" max="14538" width="9.140625" style="2"/>
    <col min="14539" max="14539" width="52.28515625" style="2" customWidth="1"/>
    <col min="14540" max="14794" width="9.140625" style="2"/>
    <col min="14795" max="14795" width="52.28515625" style="2" customWidth="1"/>
    <col min="14796" max="15050" width="9.140625" style="2"/>
    <col min="15051" max="15051" width="52.28515625" style="2" customWidth="1"/>
    <col min="15052" max="15306" width="9.140625" style="2"/>
    <col min="15307" max="15307" width="52.28515625" style="2" customWidth="1"/>
    <col min="15308" max="15562" width="9.140625" style="2"/>
    <col min="15563" max="15563" width="52.28515625" style="2" customWidth="1"/>
    <col min="15564" max="15818" width="9.140625" style="2"/>
    <col min="15819" max="15819" width="52.28515625" style="2" customWidth="1"/>
    <col min="15820" max="16074" width="9.140625" style="2"/>
    <col min="16075" max="16075" width="52.28515625" style="2" customWidth="1"/>
    <col min="16076" max="16384" width="9.140625" style="2"/>
  </cols>
  <sheetData>
    <row r="1" spans="1:6" ht="24.75" customHeight="1" x14ac:dyDescent="0.2">
      <c r="A1" s="41" t="s">
        <v>339</v>
      </c>
      <c r="B1" s="41"/>
      <c r="C1" s="41"/>
      <c r="D1" s="41"/>
      <c r="E1" s="41"/>
      <c r="F1" s="41"/>
    </row>
    <row r="3" spans="1:6" customFormat="1" ht="69" x14ac:dyDescent="0.25">
      <c r="A3" s="1" t="s">
        <v>0</v>
      </c>
      <c r="B3" s="1" t="s">
        <v>3</v>
      </c>
      <c r="C3" s="1" t="s">
        <v>2</v>
      </c>
      <c r="D3" s="27" t="s">
        <v>1</v>
      </c>
      <c r="E3" s="1" t="s">
        <v>4</v>
      </c>
      <c r="F3" s="1" t="s">
        <v>320</v>
      </c>
    </row>
    <row r="4" spans="1:6" customFormat="1" ht="30" x14ac:dyDescent="0.25">
      <c r="A4" s="4" t="s">
        <v>6</v>
      </c>
      <c r="B4" s="15" t="s">
        <v>5</v>
      </c>
      <c r="C4" s="5" t="s">
        <v>7</v>
      </c>
      <c r="D4" s="28">
        <v>403769.98</v>
      </c>
      <c r="E4" s="16" t="s">
        <v>8</v>
      </c>
      <c r="F4" s="4" t="s">
        <v>9</v>
      </c>
    </row>
    <row r="5" spans="1:6" customFormat="1" ht="30" x14ac:dyDescent="0.25">
      <c r="A5" s="4" t="s">
        <v>6</v>
      </c>
      <c r="B5" s="15" t="s">
        <v>10</v>
      </c>
      <c r="C5" s="5" t="s">
        <v>7</v>
      </c>
      <c r="D5" s="28">
        <v>80876.850000000006</v>
      </c>
      <c r="E5" s="16" t="s">
        <v>8</v>
      </c>
      <c r="F5" s="4" t="s">
        <v>9</v>
      </c>
    </row>
    <row r="6" spans="1:6" customFormat="1" ht="30" x14ac:dyDescent="0.25">
      <c r="A6" s="4" t="s">
        <v>11</v>
      </c>
      <c r="B6" s="15" t="s">
        <v>12</v>
      </c>
      <c r="C6" s="5" t="s">
        <v>14</v>
      </c>
      <c r="D6" s="28">
        <v>376870.2</v>
      </c>
      <c r="E6" s="6" t="s">
        <v>15</v>
      </c>
      <c r="F6" s="4" t="s">
        <v>9</v>
      </c>
    </row>
    <row r="7" spans="1:6" customFormat="1" ht="30" x14ac:dyDescent="0.25">
      <c r="A7" s="4" t="s">
        <v>11</v>
      </c>
      <c r="B7" s="15" t="s">
        <v>13</v>
      </c>
      <c r="C7" s="5" t="s">
        <v>14</v>
      </c>
      <c r="D7" s="28">
        <v>75572.41</v>
      </c>
      <c r="E7" s="6" t="s">
        <v>15</v>
      </c>
      <c r="F7" s="4" t="s">
        <v>9</v>
      </c>
    </row>
    <row r="8" spans="1:6" customFormat="1" ht="45" x14ac:dyDescent="0.25">
      <c r="A8" s="4" t="s">
        <v>16</v>
      </c>
      <c r="B8" s="5" t="s">
        <v>19</v>
      </c>
      <c r="C8" s="5" t="s">
        <v>17</v>
      </c>
      <c r="D8" s="29">
        <f>1729871.24+91045.86</f>
        <v>1820917.1</v>
      </c>
      <c r="E8" s="6" t="s">
        <v>18</v>
      </c>
      <c r="F8" s="4" t="s">
        <v>9</v>
      </c>
    </row>
    <row r="9" spans="1:6" customFormat="1" ht="45" x14ac:dyDescent="0.25">
      <c r="A9" s="4" t="s">
        <v>16</v>
      </c>
      <c r="B9" s="5" t="s">
        <v>21</v>
      </c>
      <c r="C9" s="5" t="s">
        <v>17</v>
      </c>
      <c r="D9" s="29">
        <v>65863.649999999994</v>
      </c>
      <c r="E9" s="6" t="s">
        <v>20</v>
      </c>
      <c r="F9" s="4" t="s">
        <v>9</v>
      </c>
    </row>
    <row r="10" spans="1:6" customFormat="1" ht="60" x14ac:dyDescent="0.25">
      <c r="A10" s="5" t="s">
        <v>336</v>
      </c>
      <c r="B10" s="15" t="s">
        <v>116</v>
      </c>
      <c r="C10" s="5" t="s">
        <v>22</v>
      </c>
      <c r="D10" s="28">
        <v>28035.599999999999</v>
      </c>
      <c r="E10" s="6" t="s">
        <v>68</v>
      </c>
      <c r="F10" s="4" t="s">
        <v>9</v>
      </c>
    </row>
    <row r="11" spans="1:6" customFormat="1" ht="60" x14ac:dyDescent="0.25">
      <c r="A11" s="5" t="s">
        <v>336</v>
      </c>
      <c r="B11" s="15" t="s">
        <v>23</v>
      </c>
      <c r="C11" s="5" t="s">
        <v>22</v>
      </c>
      <c r="D11" s="28">
        <v>42072.92</v>
      </c>
      <c r="E11" s="6" t="s">
        <v>69</v>
      </c>
      <c r="F11" s="4" t="s">
        <v>9</v>
      </c>
    </row>
    <row r="12" spans="1:6" customFormat="1" ht="60" x14ac:dyDescent="0.25">
      <c r="A12" s="5" t="s">
        <v>336</v>
      </c>
      <c r="B12" s="15" t="s">
        <v>24</v>
      </c>
      <c r="C12" s="5" t="s">
        <v>22</v>
      </c>
      <c r="D12" s="29">
        <v>6978.4</v>
      </c>
      <c r="E12" s="6" t="s">
        <v>70</v>
      </c>
      <c r="F12" s="4" t="s">
        <v>9</v>
      </c>
    </row>
    <row r="13" spans="1:6" customFormat="1" ht="60" x14ac:dyDescent="0.25">
      <c r="A13" s="5" t="s">
        <v>336</v>
      </c>
      <c r="B13" s="15" t="s">
        <v>25</v>
      </c>
      <c r="C13" s="5" t="s">
        <v>22</v>
      </c>
      <c r="D13" s="29">
        <v>905.24</v>
      </c>
      <c r="E13" s="6" t="s">
        <v>71</v>
      </c>
      <c r="F13" s="4" t="s">
        <v>9</v>
      </c>
    </row>
    <row r="14" spans="1:6" customFormat="1" ht="60" x14ac:dyDescent="0.25">
      <c r="A14" s="5" t="s">
        <v>336</v>
      </c>
      <c r="B14" s="15" t="s">
        <v>25</v>
      </c>
      <c r="C14" s="5" t="s">
        <v>22</v>
      </c>
      <c r="D14" s="28">
        <v>905.24</v>
      </c>
      <c r="E14" s="6" t="s">
        <v>72</v>
      </c>
      <c r="F14" s="4" t="s">
        <v>9</v>
      </c>
    </row>
    <row r="15" spans="1:6" customFormat="1" ht="60" x14ac:dyDescent="0.25">
      <c r="A15" s="5" t="s">
        <v>336</v>
      </c>
      <c r="B15" s="15" t="s">
        <v>26</v>
      </c>
      <c r="C15" s="5" t="s">
        <v>22</v>
      </c>
      <c r="D15" s="28">
        <v>4740.92</v>
      </c>
      <c r="E15" s="6" t="s">
        <v>73</v>
      </c>
      <c r="F15" s="4" t="s">
        <v>9</v>
      </c>
    </row>
    <row r="16" spans="1:6" customFormat="1" ht="60" x14ac:dyDescent="0.25">
      <c r="A16" s="5" t="s">
        <v>336</v>
      </c>
      <c r="B16" s="15" t="s">
        <v>27</v>
      </c>
      <c r="C16" s="5" t="s">
        <v>22</v>
      </c>
      <c r="D16" s="29">
        <v>42899.14</v>
      </c>
      <c r="E16" s="6" t="s">
        <v>74</v>
      </c>
      <c r="F16" s="4" t="s">
        <v>9</v>
      </c>
    </row>
    <row r="17" spans="1:6" customFormat="1" ht="60" x14ac:dyDescent="0.25">
      <c r="A17" s="5" t="s">
        <v>336</v>
      </c>
      <c r="B17" s="15" t="s">
        <v>28</v>
      </c>
      <c r="C17" s="5" t="s">
        <v>22</v>
      </c>
      <c r="D17" s="29">
        <v>9932.85</v>
      </c>
      <c r="E17" s="6" t="s">
        <v>75</v>
      </c>
      <c r="F17" s="4" t="s">
        <v>9</v>
      </c>
    </row>
    <row r="18" spans="1:6" customFormat="1" ht="60" x14ac:dyDescent="0.25">
      <c r="A18" s="5" t="s">
        <v>336</v>
      </c>
      <c r="B18" s="15" t="s">
        <v>29</v>
      </c>
      <c r="C18" s="5" t="s">
        <v>22</v>
      </c>
      <c r="D18" s="28">
        <v>268278</v>
      </c>
      <c r="E18" s="6" t="s">
        <v>76</v>
      </c>
      <c r="F18" s="4" t="s">
        <v>9</v>
      </c>
    </row>
    <row r="19" spans="1:6" customFormat="1" ht="60" x14ac:dyDescent="0.25">
      <c r="A19" s="5" t="s">
        <v>336</v>
      </c>
      <c r="B19" s="15" t="s">
        <v>30</v>
      </c>
      <c r="C19" s="5" t="s">
        <v>22</v>
      </c>
      <c r="D19" s="28">
        <v>122</v>
      </c>
      <c r="E19" s="6" t="s">
        <v>77</v>
      </c>
      <c r="F19" s="4" t="s">
        <v>9</v>
      </c>
    </row>
    <row r="20" spans="1:6" customFormat="1" ht="60" x14ac:dyDescent="0.25">
      <c r="A20" s="5" t="s">
        <v>336</v>
      </c>
      <c r="B20" s="15" t="s">
        <v>31</v>
      </c>
      <c r="C20" s="5" t="s">
        <v>22</v>
      </c>
      <c r="D20" s="29">
        <v>34912</v>
      </c>
      <c r="E20" s="6" t="s">
        <v>78</v>
      </c>
      <c r="F20" s="4" t="s">
        <v>9</v>
      </c>
    </row>
    <row r="21" spans="1:6" customFormat="1" ht="105" x14ac:dyDescent="0.25">
      <c r="A21" s="5" t="s">
        <v>336</v>
      </c>
      <c r="B21" s="15" t="s">
        <v>32</v>
      </c>
      <c r="C21" s="5" t="s">
        <v>22</v>
      </c>
      <c r="D21" s="29">
        <v>13878</v>
      </c>
      <c r="E21" s="6" t="s">
        <v>79</v>
      </c>
      <c r="F21" s="4" t="s">
        <v>9</v>
      </c>
    </row>
    <row r="22" spans="1:6" customFormat="1" ht="60" x14ac:dyDescent="0.25">
      <c r="A22" s="5" t="s">
        <v>336</v>
      </c>
      <c r="B22" s="15" t="s">
        <v>33</v>
      </c>
      <c r="C22" s="5" t="s">
        <v>22</v>
      </c>
      <c r="D22" s="28">
        <v>122</v>
      </c>
      <c r="E22" s="6" t="s">
        <v>80</v>
      </c>
      <c r="F22" s="4" t="s">
        <v>9</v>
      </c>
    </row>
    <row r="23" spans="1:6" customFormat="1" ht="60" x14ac:dyDescent="0.25">
      <c r="A23" s="5" t="s">
        <v>336</v>
      </c>
      <c r="B23" s="15" t="s">
        <v>117</v>
      </c>
      <c r="C23" s="5" t="s">
        <v>22</v>
      </c>
      <c r="D23" s="28">
        <v>35097.279999999999</v>
      </c>
      <c r="E23" s="6" t="s">
        <v>81</v>
      </c>
      <c r="F23" s="4" t="s">
        <v>9</v>
      </c>
    </row>
    <row r="24" spans="1:6" customFormat="1" ht="90" x14ac:dyDescent="0.25">
      <c r="A24" s="5" t="s">
        <v>336</v>
      </c>
      <c r="B24" s="15" t="s">
        <v>35</v>
      </c>
      <c r="C24" s="5" t="s">
        <v>22</v>
      </c>
      <c r="D24" s="29">
        <v>20100</v>
      </c>
      <c r="E24" s="6" t="s">
        <v>82</v>
      </c>
      <c r="F24" s="4" t="s">
        <v>9</v>
      </c>
    </row>
    <row r="25" spans="1:6" customFormat="1" ht="60" x14ac:dyDescent="0.25">
      <c r="A25" s="5" t="s">
        <v>336</v>
      </c>
      <c r="B25" s="15" t="s">
        <v>36</v>
      </c>
      <c r="C25" s="5" t="s">
        <v>22</v>
      </c>
      <c r="D25" s="29">
        <v>658.8</v>
      </c>
      <c r="E25" s="6" t="s">
        <v>83</v>
      </c>
      <c r="F25" s="4" t="s">
        <v>9</v>
      </c>
    </row>
    <row r="26" spans="1:6" customFormat="1" ht="60" x14ac:dyDescent="0.25">
      <c r="A26" s="5" t="s">
        <v>336</v>
      </c>
      <c r="B26" s="15" t="s">
        <v>37</v>
      </c>
      <c r="C26" s="5" t="s">
        <v>22</v>
      </c>
      <c r="D26" s="28">
        <v>8782.7800000000007</v>
      </c>
      <c r="E26" s="6" t="s">
        <v>84</v>
      </c>
      <c r="F26" s="4" t="s">
        <v>9</v>
      </c>
    </row>
    <row r="27" spans="1:6" customFormat="1" ht="60" x14ac:dyDescent="0.25">
      <c r="A27" s="5" t="s">
        <v>336</v>
      </c>
      <c r="B27" s="15" t="s">
        <v>38</v>
      </c>
      <c r="C27" s="5" t="s">
        <v>22</v>
      </c>
      <c r="D27" s="28">
        <v>8052</v>
      </c>
      <c r="E27" s="6" t="s">
        <v>85</v>
      </c>
      <c r="F27" s="4" t="s">
        <v>9</v>
      </c>
    </row>
    <row r="28" spans="1:6" customFormat="1" ht="60" x14ac:dyDescent="0.25">
      <c r="A28" s="5" t="s">
        <v>336</v>
      </c>
      <c r="B28" s="15" t="s">
        <v>39</v>
      </c>
      <c r="C28" s="5" t="s">
        <v>22</v>
      </c>
      <c r="D28" s="29">
        <v>17202</v>
      </c>
      <c r="E28" s="6" t="s">
        <v>86</v>
      </c>
      <c r="F28" s="4" t="s">
        <v>9</v>
      </c>
    </row>
    <row r="29" spans="1:6" customFormat="1" ht="60" x14ac:dyDescent="0.25">
      <c r="A29" s="5" t="s">
        <v>336</v>
      </c>
      <c r="B29" s="15" t="s">
        <v>40</v>
      </c>
      <c r="C29" s="5" t="s">
        <v>22</v>
      </c>
      <c r="D29" s="29">
        <v>8540</v>
      </c>
      <c r="E29" s="6" t="s">
        <v>87</v>
      </c>
      <c r="F29" s="4" t="s">
        <v>9</v>
      </c>
    </row>
    <row r="30" spans="1:6" customFormat="1" ht="60" x14ac:dyDescent="0.25">
      <c r="A30" s="5" t="s">
        <v>336</v>
      </c>
      <c r="B30" s="15" t="s">
        <v>41</v>
      </c>
      <c r="C30" s="5" t="s">
        <v>22</v>
      </c>
      <c r="D30" s="28">
        <v>37566.239999999998</v>
      </c>
      <c r="E30" s="6" t="s">
        <v>88</v>
      </c>
      <c r="F30" s="4" t="s">
        <v>9</v>
      </c>
    </row>
    <row r="31" spans="1:6" customFormat="1" ht="60" x14ac:dyDescent="0.25">
      <c r="A31" s="5" t="s">
        <v>336</v>
      </c>
      <c r="B31" s="15" t="s">
        <v>42</v>
      </c>
      <c r="C31" s="5" t="s">
        <v>22</v>
      </c>
      <c r="D31" s="28">
        <v>26636.26</v>
      </c>
      <c r="E31" s="6" t="s">
        <v>89</v>
      </c>
      <c r="F31" s="4" t="s">
        <v>9</v>
      </c>
    </row>
    <row r="32" spans="1:6" customFormat="1" ht="60" x14ac:dyDescent="0.25">
      <c r="A32" s="5" t="s">
        <v>336</v>
      </c>
      <c r="B32" s="15" t="s">
        <v>43</v>
      </c>
      <c r="C32" s="5" t="s">
        <v>22</v>
      </c>
      <c r="D32" s="29">
        <v>18300</v>
      </c>
      <c r="E32" s="6" t="s">
        <v>90</v>
      </c>
      <c r="F32" s="4" t="s">
        <v>9</v>
      </c>
    </row>
    <row r="33" spans="1:6" customFormat="1" ht="60" x14ac:dyDescent="0.25">
      <c r="A33" s="5" t="s">
        <v>336</v>
      </c>
      <c r="B33" s="15" t="s">
        <v>118</v>
      </c>
      <c r="C33" s="5" t="s">
        <v>22</v>
      </c>
      <c r="D33" s="29">
        <v>18960</v>
      </c>
      <c r="E33" s="6" t="s">
        <v>91</v>
      </c>
      <c r="F33" s="4" t="s">
        <v>9</v>
      </c>
    </row>
    <row r="34" spans="1:6" customFormat="1" ht="90" x14ac:dyDescent="0.25">
      <c r="A34" s="5" t="s">
        <v>336</v>
      </c>
      <c r="B34" s="15" t="s">
        <v>45</v>
      </c>
      <c r="C34" s="5" t="s">
        <v>22</v>
      </c>
      <c r="D34" s="28">
        <v>5229.41</v>
      </c>
      <c r="E34" s="6" t="s">
        <v>92</v>
      </c>
      <c r="F34" s="4" t="s">
        <v>9</v>
      </c>
    </row>
    <row r="35" spans="1:6" customFormat="1" ht="60" x14ac:dyDescent="0.25">
      <c r="A35" s="5" t="s">
        <v>336</v>
      </c>
      <c r="B35" s="15" t="s">
        <v>46</v>
      </c>
      <c r="C35" s="5" t="s">
        <v>22</v>
      </c>
      <c r="D35" s="28">
        <v>3852.76</v>
      </c>
      <c r="E35" s="6" t="s">
        <v>93</v>
      </c>
      <c r="F35" s="4" t="s">
        <v>9</v>
      </c>
    </row>
    <row r="36" spans="1:6" customFormat="1" ht="60" x14ac:dyDescent="0.25">
      <c r="A36" s="5" t="s">
        <v>336</v>
      </c>
      <c r="B36" s="15" t="s">
        <v>47</v>
      </c>
      <c r="C36" s="5" t="s">
        <v>22</v>
      </c>
      <c r="D36" s="29">
        <v>980.88</v>
      </c>
      <c r="E36" s="6" t="s">
        <v>94</v>
      </c>
      <c r="F36" s="4" t="s">
        <v>9</v>
      </c>
    </row>
    <row r="37" spans="1:6" customFormat="1" ht="60" x14ac:dyDescent="0.25">
      <c r="A37" s="5" t="s">
        <v>336</v>
      </c>
      <c r="B37" s="15" t="s">
        <v>48</v>
      </c>
      <c r="C37" s="5" t="s">
        <v>22</v>
      </c>
      <c r="D37" s="29">
        <v>1165.0999999999999</v>
      </c>
      <c r="E37" s="6" t="s">
        <v>95</v>
      </c>
      <c r="F37" s="4" t="s">
        <v>9</v>
      </c>
    </row>
    <row r="38" spans="1:6" customFormat="1" ht="60" x14ac:dyDescent="0.25">
      <c r="A38" s="5" t="s">
        <v>336</v>
      </c>
      <c r="B38" s="15" t="s">
        <v>49</v>
      </c>
      <c r="C38" s="5" t="s">
        <v>22</v>
      </c>
      <c r="D38" s="28">
        <v>411.14</v>
      </c>
      <c r="E38" s="6" t="s">
        <v>96</v>
      </c>
      <c r="F38" s="4" t="s">
        <v>9</v>
      </c>
    </row>
    <row r="39" spans="1:6" customFormat="1" ht="60" x14ac:dyDescent="0.25">
      <c r="A39" s="5" t="s">
        <v>336</v>
      </c>
      <c r="B39" s="15" t="s">
        <v>50</v>
      </c>
      <c r="C39" s="5" t="s">
        <v>22</v>
      </c>
      <c r="D39" s="28">
        <v>2044.72</v>
      </c>
      <c r="E39" s="6" t="s">
        <v>97</v>
      </c>
      <c r="F39" s="4" t="s">
        <v>9</v>
      </c>
    </row>
    <row r="40" spans="1:6" customFormat="1" ht="60" x14ac:dyDescent="0.25">
      <c r="A40" s="5" t="s">
        <v>336</v>
      </c>
      <c r="B40" s="15" t="s">
        <v>51</v>
      </c>
      <c r="C40" s="5" t="s">
        <v>22</v>
      </c>
      <c r="D40" s="29">
        <v>333.67</v>
      </c>
      <c r="E40" s="6" t="s">
        <v>98</v>
      </c>
      <c r="F40" s="4" t="s">
        <v>9</v>
      </c>
    </row>
    <row r="41" spans="1:6" customFormat="1" ht="60" x14ac:dyDescent="0.25">
      <c r="A41" s="5" t="s">
        <v>336</v>
      </c>
      <c r="B41" s="15" t="s">
        <v>52</v>
      </c>
      <c r="C41" s="5" t="s">
        <v>22</v>
      </c>
      <c r="D41" s="29">
        <v>21045</v>
      </c>
      <c r="E41" s="6" t="s">
        <v>99</v>
      </c>
      <c r="F41" s="4" t="s">
        <v>9</v>
      </c>
    </row>
    <row r="42" spans="1:6" customFormat="1" ht="60" x14ac:dyDescent="0.25">
      <c r="A42" s="5" t="s">
        <v>336</v>
      </c>
      <c r="B42" s="15" t="s">
        <v>53</v>
      </c>
      <c r="C42" s="5" t="s">
        <v>22</v>
      </c>
      <c r="D42" s="28">
        <v>3287.9</v>
      </c>
      <c r="E42" s="6" t="s">
        <v>100</v>
      </c>
      <c r="F42" s="4" t="s">
        <v>9</v>
      </c>
    </row>
    <row r="43" spans="1:6" customFormat="1" ht="90" x14ac:dyDescent="0.25">
      <c r="A43" s="5" t="s">
        <v>336</v>
      </c>
      <c r="B43" s="15" t="s">
        <v>54</v>
      </c>
      <c r="C43" s="5" t="s">
        <v>22</v>
      </c>
      <c r="D43" s="28">
        <v>44100</v>
      </c>
      <c r="E43" s="6" t="s">
        <v>101</v>
      </c>
      <c r="F43" s="4" t="s">
        <v>9</v>
      </c>
    </row>
    <row r="44" spans="1:6" customFormat="1" ht="75" x14ac:dyDescent="0.25">
      <c r="A44" s="5" t="s">
        <v>336</v>
      </c>
      <c r="B44" s="15" t="s">
        <v>119</v>
      </c>
      <c r="C44" s="5" t="s">
        <v>22</v>
      </c>
      <c r="D44" s="29">
        <v>9630</v>
      </c>
      <c r="E44" s="6" t="s">
        <v>102</v>
      </c>
      <c r="F44" s="4" t="s">
        <v>9</v>
      </c>
    </row>
    <row r="45" spans="1:6" customFormat="1" ht="60" x14ac:dyDescent="0.25">
      <c r="A45" s="5" t="s">
        <v>336</v>
      </c>
      <c r="B45" s="15" t="s">
        <v>55</v>
      </c>
      <c r="C45" s="5" t="s">
        <v>22</v>
      </c>
      <c r="D45" s="29">
        <v>9145.1200000000008</v>
      </c>
      <c r="E45" s="6" t="s">
        <v>103</v>
      </c>
      <c r="F45" s="4" t="s">
        <v>9</v>
      </c>
    </row>
    <row r="46" spans="1:6" customFormat="1" ht="60" x14ac:dyDescent="0.25">
      <c r="A46" s="5" t="s">
        <v>336</v>
      </c>
      <c r="B46" s="15" t="s">
        <v>56</v>
      </c>
      <c r="C46" s="5" t="s">
        <v>22</v>
      </c>
      <c r="D46" s="28">
        <v>46604</v>
      </c>
      <c r="E46" s="6" t="s">
        <v>104</v>
      </c>
      <c r="F46" s="4" t="s">
        <v>9</v>
      </c>
    </row>
    <row r="47" spans="1:6" customFormat="1" ht="60" x14ac:dyDescent="0.25">
      <c r="A47" s="5" t="s">
        <v>336</v>
      </c>
      <c r="B47" s="15" t="s">
        <v>57</v>
      </c>
      <c r="C47" s="5" t="s">
        <v>22</v>
      </c>
      <c r="D47" s="28">
        <v>2870</v>
      </c>
      <c r="E47" s="6" t="s">
        <v>105</v>
      </c>
      <c r="F47" s="4" t="s">
        <v>9</v>
      </c>
    </row>
    <row r="48" spans="1:6" customFormat="1" ht="60" x14ac:dyDescent="0.25">
      <c r="A48" s="5" t="s">
        <v>336</v>
      </c>
      <c r="B48" s="15" t="s">
        <v>58</v>
      </c>
      <c r="C48" s="5" t="s">
        <v>22</v>
      </c>
      <c r="D48" s="29">
        <v>4147.5</v>
      </c>
      <c r="E48" s="6" t="s">
        <v>106</v>
      </c>
      <c r="F48" s="4" t="s">
        <v>9</v>
      </c>
    </row>
    <row r="49" spans="1:6" customFormat="1" ht="60" x14ac:dyDescent="0.25">
      <c r="A49" s="5" t="s">
        <v>336</v>
      </c>
      <c r="B49" s="15" t="s">
        <v>59</v>
      </c>
      <c r="C49" s="5" t="s">
        <v>22</v>
      </c>
      <c r="D49" s="29">
        <v>4147.5</v>
      </c>
      <c r="E49" s="6" t="s">
        <v>107</v>
      </c>
      <c r="F49" s="4" t="s">
        <v>9</v>
      </c>
    </row>
    <row r="50" spans="1:6" customFormat="1" ht="60" x14ac:dyDescent="0.25">
      <c r="A50" s="5" t="s">
        <v>336</v>
      </c>
      <c r="B50" s="15" t="s">
        <v>60</v>
      </c>
      <c r="C50" s="5" t="s">
        <v>22</v>
      </c>
      <c r="D50" s="28">
        <v>1085.8</v>
      </c>
      <c r="E50" s="6" t="s">
        <v>108</v>
      </c>
      <c r="F50" s="4" t="s">
        <v>9</v>
      </c>
    </row>
    <row r="51" spans="1:6" customFormat="1" ht="60" x14ac:dyDescent="0.25">
      <c r="A51" s="5" t="s">
        <v>336</v>
      </c>
      <c r="B51" s="15" t="s">
        <v>61</v>
      </c>
      <c r="C51" s="5" t="s">
        <v>22</v>
      </c>
      <c r="D51" s="28">
        <v>3188.77</v>
      </c>
      <c r="E51" s="6" t="s">
        <v>109</v>
      </c>
      <c r="F51" s="4" t="s">
        <v>9</v>
      </c>
    </row>
    <row r="52" spans="1:6" customFormat="1" ht="60" x14ac:dyDescent="0.25">
      <c r="A52" s="5" t="s">
        <v>336</v>
      </c>
      <c r="B52" s="15" t="s">
        <v>62</v>
      </c>
      <c r="C52" s="5" t="s">
        <v>22</v>
      </c>
      <c r="D52" s="29">
        <v>4147.5</v>
      </c>
      <c r="E52" s="6" t="s">
        <v>110</v>
      </c>
      <c r="F52" s="4" t="s">
        <v>9</v>
      </c>
    </row>
    <row r="53" spans="1:6" customFormat="1" ht="60" x14ac:dyDescent="0.25">
      <c r="A53" s="5" t="s">
        <v>336</v>
      </c>
      <c r="B53" s="15" t="s">
        <v>63</v>
      </c>
      <c r="C53" s="5" t="s">
        <v>22</v>
      </c>
      <c r="D53" s="29">
        <v>11468</v>
      </c>
      <c r="E53" s="6" t="s">
        <v>111</v>
      </c>
      <c r="F53" s="4" t="s">
        <v>9</v>
      </c>
    </row>
    <row r="54" spans="1:6" customFormat="1" ht="60" x14ac:dyDescent="0.25">
      <c r="A54" s="5" t="s">
        <v>336</v>
      </c>
      <c r="B54" s="15" t="s">
        <v>64</v>
      </c>
      <c r="C54" s="5" t="s">
        <v>22</v>
      </c>
      <c r="D54" s="28">
        <v>945</v>
      </c>
      <c r="E54" s="6" t="s">
        <v>112</v>
      </c>
      <c r="F54" s="4" t="s">
        <v>9</v>
      </c>
    </row>
    <row r="55" spans="1:6" customFormat="1" ht="60" x14ac:dyDescent="0.25">
      <c r="A55" s="5" t="s">
        <v>336</v>
      </c>
      <c r="B55" s="15" t="s">
        <v>65</v>
      </c>
      <c r="C55" s="5" t="s">
        <v>22</v>
      </c>
      <c r="D55" s="28">
        <v>610</v>
      </c>
      <c r="E55" s="6" t="s">
        <v>113</v>
      </c>
      <c r="F55" s="4" t="s">
        <v>9</v>
      </c>
    </row>
    <row r="56" spans="1:6" customFormat="1" ht="60" x14ac:dyDescent="0.25">
      <c r="A56" s="5" t="s">
        <v>336</v>
      </c>
      <c r="B56" s="15" t="s">
        <v>66</v>
      </c>
      <c r="C56" s="5" t="s">
        <v>22</v>
      </c>
      <c r="D56" s="29">
        <v>35429.980000000003</v>
      </c>
      <c r="E56" s="6" t="s">
        <v>114</v>
      </c>
      <c r="F56" s="4" t="s">
        <v>9</v>
      </c>
    </row>
    <row r="57" spans="1:6" customFormat="1" ht="60" x14ac:dyDescent="0.25">
      <c r="A57" s="5" t="s">
        <v>336</v>
      </c>
      <c r="B57" s="15" t="s">
        <v>67</v>
      </c>
      <c r="C57" s="5" t="s">
        <v>22</v>
      </c>
      <c r="D57" s="29">
        <v>11587.56</v>
      </c>
      <c r="E57" s="6" t="s">
        <v>115</v>
      </c>
      <c r="F57" s="4" t="s">
        <v>9</v>
      </c>
    </row>
    <row r="58" spans="1:6" customFormat="1" ht="60" x14ac:dyDescent="0.25">
      <c r="A58" s="5" t="s">
        <v>336</v>
      </c>
      <c r="B58" s="17" t="s">
        <v>120</v>
      </c>
      <c r="C58" s="5" t="s">
        <v>22</v>
      </c>
      <c r="D58" s="29">
        <v>14640</v>
      </c>
      <c r="E58" s="7">
        <v>44413</v>
      </c>
      <c r="F58" s="4" t="s">
        <v>9</v>
      </c>
    </row>
    <row r="59" spans="1:6" customFormat="1" ht="60" x14ac:dyDescent="0.25">
      <c r="A59" s="5" t="s">
        <v>336</v>
      </c>
      <c r="B59" s="17" t="s">
        <v>121</v>
      </c>
      <c r="C59" s="5" t="s">
        <v>22</v>
      </c>
      <c r="D59" s="29">
        <v>5365.7</v>
      </c>
      <c r="E59" s="18">
        <v>44868</v>
      </c>
      <c r="F59" s="4" t="s">
        <v>9</v>
      </c>
    </row>
    <row r="60" spans="1:6" customFormat="1" ht="60" x14ac:dyDescent="0.25">
      <c r="A60" s="5" t="s">
        <v>336</v>
      </c>
      <c r="B60" s="17" t="s">
        <v>122</v>
      </c>
      <c r="C60" s="5" t="s">
        <v>22</v>
      </c>
      <c r="D60" s="29">
        <v>4620</v>
      </c>
      <c r="E60" s="18">
        <v>44923</v>
      </c>
      <c r="F60" s="4" t="s">
        <v>9</v>
      </c>
    </row>
    <row r="61" spans="1:6" customFormat="1" ht="60" x14ac:dyDescent="0.25">
      <c r="A61" s="5" t="s">
        <v>336</v>
      </c>
      <c r="B61" s="8" t="s">
        <v>57</v>
      </c>
      <c r="C61" s="5" t="s">
        <v>22</v>
      </c>
      <c r="D61" s="29">
        <v>7320</v>
      </c>
      <c r="E61" s="7">
        <v>44413</v>
      </c>
      <c r="F61" s="4" t="s">
        <v>9</v>
      </c>
    </row>
    <row r="62" spans="1:6" customFormat="1" ht="60" x14ac:dyDescent="0.25">
      <c r="A62" s="5" t="s">
        <v>336</v>
      </c>
      <c r="B62" s="9" t="s">
        <v>123</v>
      </c>
      <c r="C62" s="5" t="s">
        <v>22</v>
      </c>
      <c r="D62" s="29">
        <v>22360.02</v>
      </c>
      <c r="E62" s="10">
        <v>44980</v>
      </c>
      <c r="F62" s="4" t="s">
        <v>9</v>
      </c>
    </row>
    <row r="63" spans="1:6" customFormat="1" ht="60" x14ac:dyDescent="0.25">
      <c r="A63" s="5" t="s">
        <v>336</v>
      </c>
      <c r="B63" s="9" t="s">
        <v>123</v>
      </c>
      <c r="C63" s="5" t="s">
        <v>22</v>
      </c>
      <c r="D63" s="29">
        <v>3469.38</v>
      </c>
      <c r="E63" s="10">
        <v>44980</v>
      </c>
      <c r="F63" s="4" t="s">
        <v>9</v>
      </c>
    </row>
    <row r="64" spans="1:6" customFormat="1" ht="135" x14ac:dyDescent="0.25">
      <c r="A64" s="4" t="s">
        <v>338</v>
      </c>
      <c r="B64" s="9" t="s">
        <v>34</v>
      </c>
      <c r="C64" s="5" t="s">
        <v>193</v>
      </c>
      <c r="D64" s="29">
        <v>25373.85</v>
      </c>
      <c r="E64" s="7" t="s">
        <v>158</v>
      </c>
      <c r="F64" s="4" t="s">
        <v>9</v>
      </c>
    </row>
    <row r="65" spans="1:6" customFormat="1" ht="60" x14ac:dyDescent="0.25">
      <c r="A65" s="4" t="s">
        <v>338</v>
      </c>
      <c r="B65" s="9" t="s">
        <v>124</v>
      </c>
      <c r="C65" s="5" t="s">
        <v>193</v>
      </c>
      <c r="D65" s="29">
        <v>187880</v>
      </c>
      <c r="E65" s="10" t="s">
        <v>159</v>
      </c>
      <c r="F65" s="4" t="s">
        <v>9</v>
      </c>
    </row>
    <row r="66" spans="1:6" customFormat="1" ht="60" x14ac:dyDescent="0.25">
      <c r="A66" s="4" t="s">
        <v>338</v>
      </c>
      <c r="B66" s="9" t="s">
        <v>32</v>
      </c>
      <c r="C66" s="5" t="s">
        <v>193</v>
      </c>
      <c r="D66" s="29">
        <v>1952.72</v>
      </c>
      <c r="E66" s="10" t="s">
        <v>160</v>
      </c>
      <c r="F66" s="4" t="s">
        <v>9</v>
      </c>
    </row>
    <row r="67" spans="1:6" customFormat="1" ht="105" x14ac:dyDescent="0.25">
      <c r="A67" s="4" t="s">
        <v>338</v>
      </c>
      <c r="B67" s="9" t="s">
        <v>125</v>
      </c>
      <c r="C67" s="5" t="s">
        <v>193</v>
      </c>
      <c r="D67" s="29">
        <v>29312.1</v>
      </c>
      <c r="E67" s="7" t="s">
        <v>161</v>
      </c>
      <c r="F67" s="4" t="s">
        <v>9</v>
      </c>
    </row>
    <row r="68" spans="1:6" customFormat="1" ht="60" x14ac:dyDescent="0.25">
      <c r="A68" s="4" t="s">
        <v>338</v>
      </c>
      <c r="B68" s="9" t="s">
        <v>126</v>
      </c>
      <c r="C68" s="5" t="s">
        <v>193</v>
      </c>
      <c r="D68" s="29">
        <v>4868.33</v>
      </c>
      <c r="E68" s="10" t="s">
        <v>162</v>
      </c>
      <c r="F68" s="4" t="s">
        <v>9</v>
      </c>
    </row>
    <row r="69" spans="1:6" customFormat="1" ht="105" x14ac:dyDescent="0.25">
      <c r="A69" s="4" t="s">
        <v>338</v>
      </c>
      <c r="B69" s="9" t="s">
        <v>127</v>
      </c>
      <c r="C69" s="5" t="s">
        <v>193</v>
      </c>
      <c r="D69" s="29">
        <v>43843.28</v>
      </c>
      <c r="E69" s="10" t="s">
        <v>163</v>
      </c>
      <c r="F69" s="4" t="s">
        <v>9</v>
      </c>
    </row>
    <row r="70" spans="1:6" customFormat="1" ht="60" x14ac:dyDescent="0.25">
      <c r="A70" s="4" t="s">
        <v>338</v>
      </c>
      <c r="B70" s="9" t="s">
        <v>128</v>
      </c>
      <c r="C70" s="5" t="s">
        <v>193</v>
      </c>
      <c r="D70" s="29">
        <v>101912.5</v>
      </c>
      <c r="E70" s="7" t="s">
        <v>164</v>
      </c>
      <c r="F70" s="4" t="s">
        <v>9</v>
      </c>
    </row>
    <row r="71" spans="1:6" customFormat="1" ht="60" x14ac:dyDescent="0.25">
      <c r="A71" s="4" t="s">
        <v>338</v>
      </c>
      <c r="B71" s="9" t="s">
        <v>129</v>
      </c>
      <c r="C71" s="5" t="s">
        <v>193</v>
      </c>
      <c r="D71" s="29">
        <v>52338</v>
      </c>
      <c r="E71" s="10" t="s">
        <v>165</v>
      </c>
      <c r="F71" s="4" t="s">
        <v>9</v>
      </c>
    </row>
    <row r="72" spans="1:6" customFormat="1" ht="60" x14ac:dyDescent="0.25">
      <c r="A72" s="4" t="s">
        <v>338</v>
      </c>
      <c r="B72" s="9" t="s">
        <v>130</v>
      </c>
      <c r="C72" s="5" t="s">
        <v>193</v>
      </c>
      <c r="D72" s="29">
        <v>10418</v>
      </c>
      <c r="E72" s="10" t="s">
        <v>166</v>
      </c>
      <c r="F72" s="4" t="s">
        <v>9</v>
      </c>
    </row>
    <row r="73" spans="1:6" customFormat="1" ht="60" x14ac:dyDescent="0.25">
      <c r="A73" s="4" t="s">
        <v>338</v>
      </c>
      <c r="B73" s="9" t="s">
        <v>131</v>
      </c>
      <c r="C73" s="5" t="s">
        <v>193</v>
      </c>
      <c r="D73" s="29">
        <v>5978</v>
      </c>
      <c r="E73" s="7" t="s">
        <v>167</v>
      </c>
      <c r="F73" s="4" t="s">
        <v>9</v>
      </c>
    </row>
    <row r="74" spans="1:6" customFormat="1" ht="60" x14ac:dyDescent="0.25">
      <c r="A74" s="4" t="s">
        <v>338</v>
      </c>
      <c r="B74" s="9" t="s">
        <v>132</v>
      </c>
      <c r="C74" s="5" t="s">
        <v>193</v>
      </c>
      <c r="D74" s="29">
        <v>5148</v>
      </c>
      <c r="E74" s="10" t="s">
        <v>168</v>
      </c>
      <c r="F74" s="4" t="s">
        <v>9</v>
      </c>
    </row>
    <row r="75" spans="1:6" customFormat="1" ht="60" x14ac:dyDescent="0.25">
      <c r="A75" s="4" t="s">
        <v>338</v>
      </c>
      <c r="B75" s="9" t="s">
        <v>133</v>
      </c>
      <c r="C75" s="5" t="s">
        <v>193</v>
      </c>
      <c r="D75" s="29">
        <v>1462.78</v>
      </c>
      <c r="E75" s="10" t="s">
        <v>169</v>
      </c>
      <c r="F75" s="4" t="s">
        <v>9</v>
      </c>
    </row>
    <row r="76" spans="1:6" ht="60" x14ac:dyDescent="0.25">
      <c r="A76" s="4" t="s">
        <v>338</v>
      </c>
      <c r="B76" s="9" t="s">
        <v>134</v>
      </c>
      <c r="C76" s="5" t="s">
        <v>193</v>
      </c>
      <c r="D76" s="29">
        <v>61926</v>
      </c>
      <c r="E76" s="7" t="s">
        <v>170</v>
      </c>
      <c r="F76" s="4" t="s">
        <v>9</v>
      </c>
    </row>
    <row r="77" spans="1:6" ht="60" x14ac:dyDescent="0.25">
      <c r="A77" s="4" t="s">
        <v>338</v>
      </c>
      <c r="B77" s="9" t="s">
        <v>135</v>
      </c>
      <c r="C77" s="5" t="s">
        <v>193</v>
      </c>
      <c r="D77" s="29">
        <v>10208</v>
      </c>
      <c r="E77" s="10" t="s">
        <v>171</v>
      </c>
      <c r="F77" s="19" t="s">
        <v>9</v>
      </c>
    </row>
    <row r="78" spans="1:6" ht="60" x14ac:dyDescent="0.25">
      <c r="A78" s="4" t="s">
        <v>338</v>
      </c>
      <c r="B78" s="9" t="s">
        <v>136</v>
      </c>
      <c r="C78" s="5" t="s">
        <v>193</v>
      </c>
      <c r="D78" s="29">
        <v>24802.6</v>
      </c>
      <c r="E78" s="10" t="s">
        <v>172</v>
      </c>
      <c r="F78" s="19" t="s">
        <v>9</v>
      </c>
    </row>
    <row r="79" spans="1:6" ht="60" x14ac:dyDescent="0.25">
      <c r="A79" s="4" t="s">
        <v>338</v>
      </c>
      <c r="B79" s="9" t="s">
        <v>137</v>
      </c>
      <c r="C79" s="5" t="s">
        <v>193</v>
      </c>
      <c r="D79" s="29">
        <v>13990.4</v>
      </c>
      <c r="E79" s="7" t="s">
        <v>172</v>
      </c>
      <c r="F79" s="19" t="s">
        <v>9</v>
      </c>
    </row>
    <row r="80" spans="1:6" ht="60" x14ac:dyDescent="0.25">
      <c r="A80" s="4" t="s">
        <v>338</v>
      </c>
      <c r="B80" s="9" t="s">
        <v>138</v>
      </c>
      <c r="C80" s="5" t="s">
        <v>193</v>
      </c>
      <c r="D80" s="29">
        <v>31110</v>
      </c>
      <c r="E80" s="10" t="s">
        <v>173</v>
      </c>
      <c r="F80" s="19" t="s">
        <v>9</v>
      </c>
    </row>
    <row r="81" spans="1:6" ht="60" x14ac:dyDescent="0.25">
      <c r="A81" s="4" t="s">
        <v>338</v>
      </c>
      <c r="B81" s="9" t="s">
        <v>139</v>
      </c>
      <c r="C81" s="5" t="s">
        <v>193</v>
      </c>
      <c r="D81" s="29">
        <v>3294</v>
      </c>
      <c r="E81" s="10" t="s">
        <v>174</v>
      </c>
      <c r="F81" s="19" t="s">
        <v>9</v>
      </c>
    </row>
    <row r="82" spans="1:6" ht="60" x14ac:dyDescent="0.25">
      <c r="A82" s="4" t="s">
        <v>338</v>
      </c>
      <c r="B82" s="9" t="s">
        <v>140</v>
      </c>
      <c r="C82" s="5" t="s">
        <v>193</v>
      </c>
      <c r="D82" s="29">
        <v>22565.119999999999</v>
      </c>
      <c r="E82" s="7" t="s">
        <v>175</v>
      </c>
      <c r="F82" s="19" t="s">
        <v>9</v>
      </c>
    </row>
    <row r="83" spans="1:6" ht="60" x14ac:dyDescent="0.25">
      <c r="A83" s="4" t="s">
        <v>338</v>
      </c>
      <c r="B83" s="9" t="s">
        <v>141</v>
      </c>
      <c r="C83" s="5" t="s">
        <v>193</v>
      </c>
      <c r="D83" s="29">
        <v>5185</v>
      </c>
      <c r="E83" s="10" t="s">
        <v>176</v>
      </c>
      <c r="F83" s="19" t="s">
        <v>9</v>
      </c>
    </row>
    <row r="84" spans="1:6" ht="60" x14ac:dyDescent="0.25">
      <c r="A84" s="4" t="s">
        <v>338</v>
      </c>
      <c r="B84" s="9" t="s">
        <v>142</v>
      </c>
      <c r="C84" s="5" t="s">
        <v>193</v>
      </c>
      <c r="D84" s="29">
        <v>233834.96</v>
      </c>
      <c r="E84" s="10" t="s">
        <v>177</v>
      </c>
      <c r="F84" s="19" t="s">
        <v>9</v>
      </c>
    </row>
    <row r="85" spans="1:6" ht="60" x14ac:dyDescent="0.25">
      <c r="A85" s="4" t="s">
        <v>338</v>
      </c>
      <c r="B85" s="9" t="s">
        <v>143</v>
      </c>
      <c r="C85" s="5" t="s">
        <v>193</v>
      </c>
      <c r="D85" s="29">
        <v>1788.2</v>
      </c>
      <c r="E85" s="7" t="s">
        <v>178</v>
      </c>
      <c r="F85" s="19" t="s">
        <v>9</v>
      </c>
    </row>
    <row r="86" spans="1:6" ht="60" x14ac:dyDescent="0.25">
      <c r="A86" s="4" t="s">
        <v>338</v>
      </c>
      <c r="B86" s="9" t="s">
        <v>144</v>
      </c>
      <c r="C86" s="5" t="s">
        <v>193</v>
      </c>
      <c r="D86" s="29">
        <v>50000</v>
      </c>
      <c r="E86" s="10" t="s">
        <v>179</v>
      </c>
      <c r="F86" s="19" t="s">
        <v>9</v>
      </c>
    </row>
    <row r="87" spans="1:6" ht="60" x14ac:dyDescent="0.25">
      <c r="A87" s="4" t="s">
        <v>338</v>
      </c>
      <c r="B87" s="9" t="s">
        <v>145</v>
      </c>
      <c r="C87" s="5" t="s">
        <v>193</v>
      </c>
      <c r="D87" s="29">
        <v>3376.76</v>
      </c>
      <c r="E87" s="10" t="s">
        <v>180</v>
      </c>
      <c r="F87" s="19" t="s">
        <v>9</v>
      </c>
    </row>
    <row r="88" spans="1:6" ht="60" x14ac:dyDescent="0.25">
      <c r="A88" s="4" t="s">
        <v>338</v>
      </c>
      <c r="B88" s="9" t="s">
        <v>146</v>
      </c>
      <c r="C88" s="5" t="s">
        <v>193</v>
      </c>
      <c r="D88" s="29">
        <v>1512.8</v>
      </c>
      <c r="E88" s="7" t="s">
        <v>181</v>
      </c>
      <c r="F88" s="19" t="s">
        <v>9</v>
      </c>
    </row>
    <row r="89" spans="1:6" ht="60" x14ac:dyDescent="0.25">
      <c r="A89" s="4" t="s">
        <v>338</v>
      </c>
      <c r="B89" s="9" t="s">
        <v>147</v>
      </c>
      <c r="C89" s="5" t="s">
        <v>193</v>
      </c>
      <c r="D89" s="29">
        <v>8039.8</v>
      </c>
      <c r="E89" s="10" t="s">
        <v>182</v>
      </c>
      <c r="F89" s="19" t="s">
        <v>9</v>
      </c>
    </row>
    <row r="90" spans="1:6" ht="60" x14ac:dyDescent="0.25">
      <c r="A90" s="4" t="s">
        <v>338</v>
      </c>
      <c r="B90" s="9" t="s">
        <v>148</v>
      </c>
      <c r="C90" s="5" t="s">
        <v>193</v>
      </c>
      <c r="D90" s="29">
        <v>1439.6</v>
      </c>
      <c r="E90" s="10" t="s">
        <v>183</v>
      </c>
      <c r="F90" s="19" t="s">
        <v>9</v>
      </c>
    </row>
    <row r="91" spans="1:6" ht="60" x14ac:dyDescent="0.25">
      <c r="A91" s="4" t="s">
        <v>338</v>
      </c>
      <c r="B91" s="9" t="s">
        <v>149</v>
      </c>
      <c r="C91" s="5" t="s">
        <v>193</v>
      </c>
      <c r="D91" s="29">
        <v>10187</v>
      </c>
      <c r="E91" s="7" t="s">
        <v>184</v>
      </c>
      <c r="F91" s="19" t="s">
        <v>9</v>
      </c>
    </row>
    <row r="92" spans="1:6" ht="60" x14ac:dyDescent="0.25">
      <c r="A92" s="4" t="s">
        <v>338</v>
      </c>
      <c r="B92" s="9" t="s">
        <v>150</v>
      </c>
      <c r="C92" s="5" t="s">
        <v>193</v>
      </c>
      <c r="D92" s="29">
        <v>28350</v>
      </c>
      <c r="E92" s="10" t="s">
        <v>185</v>
      </c>
      <c r="F92" s="19" t="s">
        <v>9</v>
      </c>
    </row>
    <row r="93" spans="1:6" ht="60" x14ac:dyDescent="0.25">
      <c r="A93" s="4" t="s">
        <v>338</v>
      </c>
      <c r="B93" s="9" t="s">
        <v>151</v>
      </c>
      <c r="C93" s="5" t="s">
        <v>193</v>
      </c>
      <c r="D93" s="29">
        <v>4284.2</v>
      </c>
      <c r="E93" s="10" t="s">
        <v>186</v>
      </c>
      <c r="F93" s="19" t="s">
        <v>9</v>
      </c>
    </row>
    <row r="94" spans="1:6" ht="60" x14ac:dyDescent="0.25">
      <c r="A94" s="4" t="s">
        <v>338</v>
      </c>
      <c r="B94" s="9" t="s">
        <v>152</v>
      </c>
      <c r="C94" s="5" t="s">
        <v>193</v>
      </c>
      <c r="D94" s="29">
        <v>23014.560000000001</v>
      </c>
      <c r="E94" s="7" t="s">
        <v>187</v>
      </c>
      <c r="F94" s="19" t="s">
        <v>9</v>
      </c>
    </row>
    <row r="95" spans="1:6" ht="60" x14ac:dyDescent="0.25">
      <c r="A95" s="4" t="s">
        <v>338</v>
      </c>
      <c r="B95" s="9" t="s">
        <v>153</v>
      </c>
      <c r="C95" s="5" t="s">
        <v>193</v>
      </c>
      <c r="D95" s="29">
        <v>1360</v>
      </c>
      <c r="E95" s="10" t="s">
        <v>188</v>
      </c>
      <c r="F95" s="19" t="s">
        <v>9</v>
      </c>
    </row>
    <row r="96" spans="1:6" ht="60" x14ac:dyDescent="0.25">
      <c r="A96" s="4" t="s">
        <v>338</v>
      </c>
      <c r="B96" s="9" t="s">
        <v>154</v>
      </c>
      <c r="C96" s="5" t="s">
        <v>193</v>
      </c>
      <c r="D96" s="29">
        <v>24979.5</v>
      </c>
      <c r="E96" s="10" t="s">
        <v>189</v>
      </c>
      <c r="F96" s="19" t="s">
        <v>9</v>
      </c>
    </row>
    <row r="97" spans="1:6" ht="60" x14ac:dyDescent="0.25">
      <c r="A97" s="4" t="s">
        <v>338</v>
      </c>
      <c r="B97" s="9" t="s">
        <v>155</v>
      </c>
      <c r="C97" s="5" t="s">
        <v>193</v>
      </c>
      <c r="D97" s="29">
        <v>11424.37</v>
      </c>
      <c r="E97" s="7" t="s">
        <v>190</v>
      </c>
      <c r="F97" s="19" t="s">
        <v>9</v>
      </c>
    </row>
    <row r="98" spans="1:6" ht="60" x14ac:dyDescent="0.25">
      <c r="A98" s="4" t="s">
        <v>338</v>
      </c>
      <c r="B98" s="9" t="s">
        <v>156</v>
      </c>
      <c r="C98" s="5" t="s">
        <v>193</v>
      </c>
      <c r="D98" s="29">
        <v>1751.43</v>
      </c>
      <c r="E98" s="10" t="s">
        <v>191</v>
      </c>
      <c r="F98" s="19" t="s">
        <v>9</v>
      </c>
    </row>
    <row r="99" spans="1:6" ht="60" x14ac:dyDescent="0.25">
      <c r="A99" s="4" t="s">
        <v>338</v>
      </c>
      <c r="B99" s="9" t="s">
        <v>157</v>
      </c>
      <c r="C99" s="5" t="s">
        <v>193</v>
      </c>
      <c r="D99" s="29">
        <v>5046.71</v>
      </c>
      <c r="E99" s="10" t="s">
        <v>192</v>
      </c>
      <c r="F99" s="19" t="s">
        <v>201</v>
      </c>
    </row>
    <row r="100" spans="1:6" ht="60" x14ac:dyDescent="0.25">
      <c r="A100" s="4" t="s">
        <v>338</v>
      </c>
      <c r="B100" s="17" t="s">
        <v>194</v>
      </c>
      <c r="C100" s="5" t="s">
        <v>193</v>
      </c>
      <c r="D100" s="29">
        <v>570.96</v>
      </c>
      <c r="E100" s="20">
        <v>44812</v>
      </c>
      <c r="F100" s="19" t="s">
        <v>9</v>
      </c>
    </row>
    <row r="101" spans="1:6" ht="60" x14ac:dyDescent="0.25">
      <c r="A101" s="4" t="s">
        <v>338</v>
      </c>
      <c r="B101" s="17" t="s">
        <v>195</v>
      </c>
      <c r="C101" s="5" t="s">
        <v>193</v>
      </c>
      <c r="D101" s="29">
        <v>219539</v>
      </c>
      <c r="E101" s="11">
        <v>44970</v>
      </c>
      <c r="F101" s="19" t="s">
        <v>201</v>
      </c>
    </row>
    <row r="102" spans="1:6" ht="60" x14ac:dyDescent="0.25">
      <c r="A102" s="4" t="s">
        <v>338</v>
      </c>
      <c r="B102" s="17" t="s">
        <v>195</v>
      </c>
      <c r="C102" s="5" t="s">
        <v>193</v>
      </c>
      <c r="D102" s="29">
        <v>67100</v>
      </c>
      <c r="E102" s="11">
        <v>44970</v>
      </c>
      <c r="F102" s="19" t="s">
        <v>9</v>
      </c>
    </row>
    <row r="103" spans="1:6" ht="60" x14ac:dyDescent="0.25">
      <c r="A103" s="4" t="s">
        <v>338</v>
      </c>
      <c r="B103" s="17" t="s">
        <v>196</v>
      </c>
      <c r="C103" s="5" t="s">
        <v>193</v>
      </c>
      <c r="D103" s="29">
        <v>49052.72</v>
      </c>
      <c r="E103" s="11">
        <v>44742</v>
      </c>
      <c r="F103" s="19" t="s">
        <v>9</v>
      </c>
    </row>
    <row r="104" spans="1:6" ht="60" x14ac:dyDescent="0.25">
      <c r="A104" s="4" t="s">
        <v>338</v>
      </c>
      <c r="B104" s="21" t="s">
        <v>200</v>
      </c>
      <c r="C104" s="5" t="s">
        <v>193</v>
      </c>
      <c r="D104" s="29">
        <v>88000</v>
      </c>
      <c r="E104" s="22">
        <v>45078</v>
      </c>
      <c r="F104" s="19" t="s">
        <v>201</v>
      </c>
    </row>
    <row r="105" spans="1:6" ht="60" x14ac:dyDescent="0.25">
      <c r="A105" s="4" t="s">
        <v>338</v>
      </c>
      <c r="B105" s="9" t="s">
        <v>197</v>
      </c>
      <c r="C105" s="5" t="s">
        <v>193</v>
      </c>
      <c r="D105" s="29">
        <v>3502.86</v>
      </c>
      <c r="E105" s="22">
        <v>45177</v>
      </c>
      <c r="F105" s="19" t="s">
        <v>9</v>
      </c>
    </row>
    <row r="106" spans="1:6" ht="60" x14ac:dyDescent="0.25">
      <c r="A106" s="4" t="s">
        <v>338</v>
      </c>
      <c r="B106" s="23" t="s">
        <v>198</v>
      </c>
      <c r="C106" s="5" t="s">
        <v>193</v>
      </c>
      <c r="D106" s="29">
        <v>9564.7999999999993</v>
      </c>
      <c r="E106" s="22">
        <v>45208</v>
      </c>
      <c r="F106" s="19" t="s">
        <v>9</v>
      </c>
    </row>
    <row r="107" spans="1:6" ht="60" x14ac:dyDescent="0.25">
      <c r="A107" s="4" t="s">
        <v>338</v>
      </c>
      <c r="B107" s="12" t="s">
        <v>199</v>
      </c>
      <c r="C107" s="5" t="s">
        <v>193</v>
      </c>
      <c r="D107" s="29">
        <v>10736</v>
      </c>
      <c r="E107" s="22">
        <v>45233</v>
      </c>
      <c r="F107" s="19" t="s">
        <v>201</v>
      </c>
    </row>
    <row r="108" spans="1:6" ht="45" x14ac:dyDescent="0.25">
      <c r="A108" s="26" t="s">
        <v>337</v>
      </c>
      <c r="B108" s="23" t="s">
        <v>202</v>
      </c>
      <c r="C108" s="24" t="s">
        <v>226</v>
      </c>
      <c r="D108" s="29">
        <v>11956</v>
      </c>
      <c r="E108" s="22" t="s">
        <v>214</v>
      </c>
      <c r="F108" s="19" t="s">
        <v>9</v>
      </c>
    </row>
    <row r="109" spans="1:6" ht="90" x14ac:dyDescent="0.25">
      <c r="A109" s="26" t="s">
        <v>337</v>
      </c>
      <c r="B109" s="12" t="s">
        <v>203</v>
      </c>
      <c r="C109" s="24" t="s">
        <v>226</v>
      </c>
      <c r="D109" s="29">
        <v>12078</v>
      </c>
      <c r="E109" s="22" t="s">
        <v>215</v>
      </c>
      <c r="F109" s="19" t="s">
        <v>9</v>
      </c>
    </row>
    <row r="110" spans="1:6" ht="45" x14ac:dyDescent="0.25">
      <c r="A110" s="26" t="s">
        <v>337</v>
      </c>
      <c r="B110" s="23" t="s">
        <v>204</v>
      </c>
      <c r="C110" s="24" t="s">
        <v>226</v>
      </c>
      <c r="D110" s="29">
        <v>3294</v>
      </c>
      <c r="E110" s="22" t="s">
        <v>216</v>
      </c>
      <c r="F110" s="19" t="s">
        <v>9</v>
      </c>
    </row>
    <row r="111" spans="1:6" ht="45" x14ac:dyDescent="0.25">
      <c r="A111" s="26" t="s">
        <v>337</v>
      </c>
      <c r="B111" s="12" t="s">
        <v>205</v>
      </c>
      <c r="C111" s="24" t="s">
        <v>226</v>
      </c>
      <c r="D111" s="29">
        <v>18375</v>
      </c>
      <c r="E111" s="22" t="s">
        <v>217</v>
      </c>
      <c r="F111" s="19" t="s">
        <v>9</v>
      </c>
    </row>
    <row r="112" spans="1:6" ht="60" x14ac:dyDescent="0.25">
      <c r="A112" s="26" t="s">
        <v>337</v>
      </c>
      <c r="B112" s="23" t="s">
        <v>143</v>
      </c>
      <c r="C112" s="24" t="s">
        <v>226</v>
      </c>
      <c r="D112" s="29">
        <v>350000</v>
      </c>
      <c r="E112" s="22" t="s">
        <v>178</v>
      </c>
      <c r="F112" s="19" t="s">
        <v>9</v>
      </c>
    </row>
    <row r="113" spans="1:6" ht="45" x14ac:dyDescent="0.25">
      <c r="A113" s="26" t="s">
        <v>337</v>
      </c>
      <c r="B113" s="12" t="s">
        <v>206</v>
      </c>
      <c r="C113" s="24" t="s">
        <v>226</v>
      </c>
      <c r="D113" s="29">
        <v>2944.26</v>
      </c>
      <c r="E113" s="22" t="s">
        <v>218</v>
      </c>
      <c r="F113" s="19" t="s">
        <v>9</v>
      </c>
    </row>
    <row r="114" spans="1:6" ht="45" x14ac:dyDescent="0.25">
      <c r="A114" s="26" t="s">
        <v>337</v>
      </c>
      <c r="B114" s="23" t="s">
        <v>207</v>
      </c>
      <c r="C114" s="24" t="s">
        <v>226</v>
      </c>
      <c r="D114" s="29">
        <v>1127.28</v>
      </c>
      <c r="E114" s="22" t="s">
        <v>219</v>
      </c>
      <c r="F114" s="19" t="s">
        <v>9</v>
      </c>
    </row>
    <row r="115" spans="1:6" ht="45" x14ac:dyDescent="0.25">
      <c r="A115" s="26" t="s">
        <v>337</v>
      </c>
      <c r="B115" s="12" t="s">
        <v>208</v>
      </c>
      <c r="C115" s="24" t="s">
        <v>226</v>
      </c>
      <c r="D115" s="29">
        <v>1978.84</v>
      </c>
      <c r="E115" s="22" t="s">
        <v>220</v>
      </c>
      <c r="F115" s="19" t="s">
        <v>9</v>
      </c>
    </row>
    <row r="116" spans="1:6" ht="45" x14ac:dyDescent="0.25">
      <c r="A116" s="26" t="s">
        <v>337</v>
      </c>
      <c r="B116" s="23" t="s">
        <v>209</v>
      </c>
      <c r="C116" s="24" t="s">
        <v>226</v>
      </c>
      <c r="D116" s="29">
        <v>1367</v>
      </c>
      <c r="E116" s="22" t="s">
        <v>221</v>
      </c>
      <c r="F116" s="19" t="s">
        <v>9</v>
      </c>
    </row>
    <row r="117" spans="1:6" ht="45" x14ac:dyDescent="0.25">
      <c r="A117" s="26" t="s">
        <v>337</v>
      </c>
      <c r="B117" s="12" t="s">
        <v>153</v>
      </c>
      <c r="C117" s="24" t="s">
        <v>226</v>
      </c>
      <c r="D117" s="29">
        <v>348</v>
      </c>
      <c r="E117" s="22" t="s">
        <v>188</v>
      </c>
      <c r="F117" s="19" t="s">
        <v>9</v>
      </c>
    </row>
    <row r="118" spans="1:6" ht="45" x14ac:dyDescent="0.25">
      <c r="A118" s="26" t="s">
        <v>337</v>
      </c>
      <c r="B118" s="23" t="s">
        <v>210</v>
      </c>
      <c r="C118" s="24" t="s">
        <v>226</v>
      </c>
      <c r="D118" s="29">
        <v>97976.17</v>
      </c>
      <c r="E118" s="22" t="s">
        <v>222</v>
      </c>
      <c r="F118" s="19" t="s">
        <v>9</v>
      </c>
    </row>
    <row r="119" spans="1:6" ht="45" x14ac:dyDescent="0.25">
      <c r="A119" s="26" t="s">
        <v>337</v>
      </c>
      <c r="B119" s="12" t="s">
        <v>211</v>
      </c>
      <c r="C119" s="24" t="s">
        <v>226</v>
      </c>
      <c r="D119" s="29">
        <v>20740</v>
      </c>
      <c r="E119" s="22" t="s">
        <v>223</v>
      </c>
      <c r="F119" s="19" t="s">
        <v>9</v>
      </c>
    </row>
    <row r="120" spans="1:6" ht="45" x14ac:dyDescent="0.25">
      <c r="A120" s="26" t="s">
        <v>337</v>
      </c>
      <c r="B120" s="23" t="s">
        <v>212</v>
      </c>
      <c r="C120" s="24" t="s">
        <v>226</v>
      </c>
      <c r="D120" s="29">
        <v>7320</v>
      </c>
      <c r="E120" s="22" t="s">
        <v>224</v>
      </c>
      <c r="F120" s="19" t="s">
        <v>9</v>
      </c>
    </row>
    <row r="121" spans="1:6" ht="45" x14ac:dyDescent="0.25">
      <c r="A121" s="26" t="s">
        <v>337</v>
      </c>
      <c r="B121" s="12" t="s">
        <v>213</v>
      </c>
      <c r="C121" s="24" t="s">
        <v>226</v>
      </c>
      <c r="D121" s="29">
        <v>1549.7</v>
      </c>
      <c r="E121" s="22" t="s">
        <v>225</v>
      </c>
      <c r="F121" s="19" t="s">
        <v>9</v>
      </c>
    </row>
    <row r="122" spans="1:6" ht="45" x14ac:dyDescent="0.25">
      <c r="A122" s="26" t="s">
        <v>337</v>
      </c>
      <c r="B122" s="17" t="s">
        <v>121</v>
      </c>
      <c r="C122" s="24" t="s">
        <v>226</v>
      </c>
      <c r="D122" s="30">
        <v>30390.3</v>
      </c>
      <c r="E122" s="18">
        <v>44868</v>
      </c>
      <c r="F122" s="19" t="s">
        <v>9</v>
      </c>
    </row>
    <row r="123" spans="1:6" ht="45" x14ac:dyDescent="0.25">
      <c r="A123" s="26" t="s">
        <v>337</v>
      </c>
      <c r="B123" s="17" t="s">
        <v>229</v>
      </c>
      <c r="C123" s="24" t="s">
        <v>226</v>
      </c>
      <c r="D123" s="31">
        <v>1720.2</v>
      </c>
      <c r="E123" s="7">
        <v>44147</v>
      </c>
      <c r="F123" s="19" t="s">
        <v>9</v>
      </c>
    </row>
    <row r="124" spans="1:6" ht="45" x14ac:dyDescent="0.25">
      <c r="A124" s="26" t="s">
        <v>337</v>
      </c>
      <c r="B124" s="9" t="s">
        <v>123</v>
      </c>
      <c r="C124" s="24" t="s">
        <v>226</v>
      </c>
      <c r="D124" s="32">
        <v>19676.599999999999</v>
      </c>
      <c r="E124" s="13">
        <v>44980</v>
      </c>
      <c r="F124" s="19" t="s">
        <v>9</v>
      </c>
    </row>
    <row r="125" spans="1:6" ht="45" x14ac:dyDescent="0.25">
      <c r="A125" s="26" t="s">
        <v>337</v>
      </c>
      <c r="B125" s="9" t="s">
        <v>227</v>
      </c>
      <c r="C125" s="24" t="s">
        <v>226</v>
      </c>
      <c r="D125" s="33">
        <v>6497.5</v>
      </c>
      <c r="E125" s="13">
        <v>44958</v>
      </c>
      <c r="F125" s="19" t="s">
        <v>9</v>
      </c>
    </row>
    <row r="126" spans="1:6" ht="45" x14ac:dyDescent="0.25">
      <c r="A126" s="26" t="s">
        <v>337</v>
      </c>
      <c r="B126" s="23" t="s">
        <v>228</v>
      </c>
      <c r="C126" s="24" t="s">
        <v>226</v>
      </c>
      <c r="D126" s="34">
        <v>36259.769999999997</v>
      </c>
      <c r="E126" s="13">
        <v>45009</v>
      </c>
      <c r="F126" s="19" t="s">
        <v>9</v>
      </c>
    </row>
    <row r="127" spans="1:6" ht="45" x14ac:dyDescent="0.25">
      <c r="A127" s="26" t="s">
        <v>337</v>
      </c>
      <c r="B127" s="21" t="s">
        <v>200</v>
      </c>
      <c r="C127" s="24" t="s">
        <v>226</v>
      </c>
      <c r="D127" s="35">
        <v>230000</v>
      </c>
      <c r="E127" s="22">
        <v>45078</v>
      </c>
      <c r="F127" s="19" t="s">
        <v>201</v>
      </c>
    </row>
    <row r="128" spans="1:6" ht="45" x14ac:dyDescent="0.25">
      <c r="A128" s="26" t="s">
        <v>337</v>
      </c>
      <c r="B128" s="9" t="s">
        <v>230</v>
      </c>
      <c r="C128" s="24" t="s">
        <v>226</v>
      </c>
      <c r="D128" s="34">
        <v>7660.23</v>
      </c>
      <c r="E128" s="22">
        <v>45117</v>
      </c>
      <c r="F128" s="19" t="s">
        <v>9</v>
      </c>
    </row>
    <row r="129" spans="1:6" ht="75" x14ac:dyDescent="0.25">
      <c r="A129" s="26" t="s">
        <v>340</v>
      </c>
      <c r="B129" s="23" t="s">
        <v>231</v>
      </c>
      <c r="C129" s="24" t="s">
        <v>266</v>
      </c>
      <c r="D129" s="36">
        <v>12444</v>
      </c>
      <c r="E129" s="10" t="s">
        <v>267</v>
      </c>
      <c r="F129" s="19" t="s">
        <v>9</v>
      </c>
    </row>
    <row r="130" spans="1:6" ht="90" x14ac:dyDescent="0.25">
      <c r="A130" s="26" t="s">
        <v>340</v>
      </c>
      <c r="B130" s="21" t="s">
        <v>232</v>
      </c>
      <c r="C130" s="24" t="s">
        <v>266</v>
      </c>
      <c r="D130" s="37">
        <v>8845</v>
      </c>
      <c r="E130" s="22" t="s">
        <v>268</v>
      </c>
      <c r="F130" s="19" t="s">
        <v>9</v>
      </c>
    </row>
    <row r="131" spans="1:6" ht="75" x14ac:dyDescent="0.25">
      <c r="A131" s="26" t="s">
        <v>340</v>
      </c>
      <c r="B131" s="9" t="s">
        <v>233</v>
      </c>
      <c r="C131" s="24" t="s">
        <v>266</v>
      </c>
      <c r="D131" s="38">
        <v>23847.61</v>
      </c>
      <c r="E131" s="22" t="s">
        <v>269</v>
      </c>
      <c r="F131" s="19" t="s">
        <v>9</v>
      </c>
    </row>
    <row r="132" spans="1:6" ht="75" x14ac:dyDescent="0.25">
      <c r="A132" s="26" t="s">
        <v>340</v>
      </c>
      <c r="B132" s="23" t="s">
        <v>234</v>
      </c>
      <c r="C132" s="24" t="s">
        <v>266</v>
      </c>
      <c r="D132" s="37">
        <v>382.02</v>
      </c>
      <c r="E132" s="10" t="s">
        <v>270</v>
      </c>
      <c r="F132" s="19" t="s">
        <v>9</v>
      </c>
    </row>
    <row r="133" spans="1:6" ht="105" x14ac:dyDescent="0.25">
      <c r="A133" s="26" t="s">
        <v>340</v>
      </c>
      <c r="B133" s="21" t="s">
        <v>235</v>
      </c>
      <c r="C133" s="24" t="s">
        <v>266</v>
      </c>
      <c r="D133" s="36">
        <v>904</v>
      </c>
      <c r="E133" s="22" t="s">
        <v>271</v>
      </c>
      <c r="F133" s="19" t="s">
        <v>9</v>
      </c>
    </row>
    <row r="134" spans="1:6" ht="75" x14ac:dyDescent="0.25">
      <c r="A134" s="26" t="s">
        <v>340</v>
      </c>
      <c r="B134" s="9" t="s">
        <v>236</v>
      </c>
      <c r="C134" s="24" t="s">
        <v>266</v>
      </c>
      <c r="D134" s="37">
        <v>1006.5</v>
      </c>
      <c r="E134" s="22" t="s">
        <v>272</v>
      </c>
      <c r="F134" s="19" t="s">
        <v>9</v>
      </c>
    </row>
    <row r="135" spans="1:6" ht="75" x14ac:dyDescent="0.25">
      <c r="A135" s="26" t="s">
        <v>340</v>
      </c>
      <c r="B135" s="23" t="s">
        <v>237</v>
      </c>
      <c r="C135" s="24" t="s">
        <v>266</v>
      </c>
      <c r="D135" s="38">
        <v>15762.88</v>
      </c>
      <c r="E135" s="10" t="s">
        <v>273</v>
      </c>
      <c r="F135" s="19" t="s">
        <v>9</v>
      </c>
    </row>
    <row r="136" spans="1:6" ht="75" x14ac:dyDescent="0.25">
      <c r="A136" s="26" t="s">
        <v>340</v>
      </c>
      <c r="B136" s="21" t="s">
        <v>238</v>
      </c>
      <c r="C136" s="24" t="s">
        <v>266</v>
      </c>
      <c r="D136" s="37">
        <v>9360.75</v>
      </c>
      <c r="E136" s="22" t="s">
        <v>274</v>
      </c>
      <c r="F136" s="19" t="s">
        <v>9</v>
      </c>
    </row>
    <row r="137" spans="1:6" ht="75" x14ac:dyDescent="0.25">
      <c r="A137" s="26" t="s">
        <v>340</v>
      </c>
      <c r="B137" s="9" t="s">
        <v>239</v>
      </c>
      <c r="C137" s="24" t="s">
        <v>266</v>
      </c>
      <c r="D137" s="36">
        <v>12200</v>
      </c>
      <c r="E137" s="22" t="s">
        <v>275</v>
      </c>
      <c r="F137" s="19" t="s">
        <v>9</v>
      </c>
    </row>
    <row r="138" spans="1:6" ht="75" x14ac:dyDescent="0.25">
      <c r="A138" s="26" t="s">
        <v>340</v>
      </c>
      <c r="B138" s="23" t="s">
        <v>44</v>
      </c>
      <c r="C138" s="24" t="s">
        <v>266</v>
      </c>
      <c r="D138" s="37">
        <v>120689</v>
      </c>
      <c r="E138" s="10" t="s">
        <v>91</v>
      </c>
      <c r="F138" s="19" t="s">
        <v>9</v>
      </c>
    </row>
    <row r="139" spans="1:6" ht="135" x14ac:dyDescent="0.25">
      <c r="A139" s="26" t="s">
        <v>340</v>
      </c>
      <c r="B139" s="21" t="s">
        <v>240</v>
      </c>
      <c r="C139" s="24" t="s">
        <v>266</v>
      </c>
      <c r="D139" s="38">
        <v>48205</v>
      </c>
      <c r="E139" s="22" t="s">
        <v>276</v>
      </c>
      <c r="F139" s="19" t="s">
        <v>9</v>
      </c>
    </row>
    <row r="140" spans="1:6" ht="75" x14ac:dyDescent="0.25">
      <c r="A140" s="26" t="s">
        <v>340</v>
      </c>
      <c r="B140" s="9" t="s">
        <v>241</v>
      </c>
      <c r="C140" s="24" t="s">
        <v>266</v>
      </c>
      <c r="D140" s="37">
        <v>53667.8</v>
      </c>
      <c r="E140" s="22" t="s">
        <v>277</v>
      </c>
      <c r="F140" s="19" t="s">
        <v>9</v>
      </c>
    </row>
    <row r="141" spans="1:6" ht="75" x14ac:dyDescent="0.25">
      <c r="A141" s="26" t="s">
        <v>340</v>
      </c>
      <c r="B141" s="23" t="s">
        <v>144</v>
      </c>
      <c r="C141" s="24" t="s">
        <v>266</v>
      </c>
      <c r="D141" s="36">
        <v>16307</v>
      </c>
      <c r="E141" s="10" t="s">
        <v>179</v>
      </c>
      <c r="F141" s="19" t="s">
        <v>9</v>
      </c>
    </row>
    <row r="142" spans="1:6" ht="75" x14ac:dyDescent="0.25">
      <c r="A142" s="26" t="s">
        <v>340</v>
      </c>
      <c r="B142" s="21" t="s">
        <v>242</v>
      </c>
      <c r="C142" s="24" t="s">
        <v>266</v>
      </c>
      <c r="D142" s="37">
        <v>2745</v>
      </c>
      <c r="E142" s="22" t="s">
        <v>278</v>
      </c>
      <c r="F142" s="19" t="s">
        <v>9</v>
      </c>
    </row>
    <row r="143" spans="1:6" ht="75" x14ac:dyDescent="0.25">
      <c r="A143" s="26" t="s">
        <v>340</v>
      </c>
      <c r="B143" s="9" t="s">
        <v>243</v>
      </c>
      <c r="C143" s="24" t="s">
        <v>266</v>
      </c>
      <c r="D143" s="38">
        <v>22448</v>
      </c>
      <c r="E143" s="22" t="s">
        <v>279</v>
      </c>
      <c r="F143" s="19" t="s">
        <v>9</v>
      </c>
    </row>
    <row r="144" spans="1:6" ht="90" x14ac:dyDescent="0.25">
      <c r="A144" s="26" t="s">
        <v>340</v>
      </c>
      <c r="B144" s="23" t="s">
        <v>244</v>
      </c>
      <c r="C144" s="24" t="s">
        <v>266</v>
      </c>
      <c r="D144" s="37">
        <v>18836.8</v>
      </c>
      <c r="E144" s="10" t="s">
        <v>280</v>
      </c>
      <c r="F144" s="19" t="s">
        <v>9</v>
      </c>
    </row>
    <row r="145" spans="1:6" ht="75" x14ac:dyDescent="0.25">
      <c r="A145" s="26" t="s">
        <v>340</v>
      </c>
      <c r="B145" s="21" t="s">
        <v>245</v>
      </c>
      <c r="C145" s="24" t="s">
        <v>266</v>
      </c>
      <c r="D145" s="36">
        <v>4320.87</v>
      </c>
      <c r="E145" s="22" t="s">
        <v>281</v>
      </c>
      <c r="F145" s="19" t="s">
        <v>9</v>
      </c>
    </row>
    <row r="146" spans="1:6" ht="75" x14ac:dyDescent="0.25">
      <c r="A146" s="26" t="s">
        <v>340</v>
      </c>
      <c r="B146" s="9" t="s">
        <v>246</v>
      </c>
      <c r="C146" s="24" t="s">
        <v>266</v>
      </c>
      <c r="D146" s="37">
        <v>2500</v>
      </c>
      <c r="E146" s="22" t="s">
        <v>282</v>
      </c>
      <c r="F146" s="19" t="s">
        <v>9</v>
      </c>
    </row>
    <row r="147" spans="1:6" ht="150" x14ac:dyDescent="0.25">
      <c r="A147" s="26" t="s">
        <v>340</v>
      </c>
      <c r="B147" s="23" t="s">
        <v>247</v>
      </c>
      <c r="C147" s="24" t="s">
        <v>266</v>
      </c>
      <c r="D147" s="38">
        <v>7052.82</v>
      </c>
      <c r="E147" s="10" t="s">
        <v>283</v>
      </c>
      <c r="F147" s="19" t="s">
        <v>9</v>
      </c>
    </row>
    <row r="148" spans="1:6" ht="75" x14ac:dyDescent="0.25">
      <c r="A148" s="26" t="s">
        <v>340</v>
      </c>
      <c r="B148" s="21" t="s">
        <v>248</v>
      </c>
      <c r="C148" s="24" t="s">
        <v>266</v>
      </c>
      <c r="D148" s="37">
        <v>7557.9</v>
      </c>
      <c r="E148" s="22" t="s">
        <v>284</v>
      </c>
      <c r="F148" s="19" t="s">
        <v>9</v>
      </c>
    </row>
    <row r="149" spans="1:6" ht="75" x14ac:dyDescent="0.25">
      <c r="A149" s="26" t="s">
        <v>340</v>
      </c>
      <c r="B149" s="9" t="s">
        <v>249</v>
      </c>
      <c r="C149" s="24" t="s">
        <v>266</v>
      </c>
      <c r="D149" s="36">
        <v>3294</v>
      </c>
      <c r="E149" s="22" t="s">
        <v>285</v>
      </c>
      <c r="F149" s="19" t="s">
        <v>9</v>
      </c>
    </row>
    <row r="150" spans="1:6" ht="75" x14ac:dyDescent="0.25">
      <c r="A150" s="26" t="s">
        <v>340</v>
      </c>
      <c r="B150" s="23" t="s">
        <v>250</v>
      </c>
      <c r="C150" s="24" t="s">
        <v>266</v>
      </c>
      <c r="D150" s="37">
        <v>3502.86</v>
      </c>
      <c r="E150" s="10" t="s">
        <v>286</v>
      </c>
      <c r="F150" s="19" t="s">
        <v>9</v>
      </c>
    </row>
    <row r="151" spans="1:6" ht="75" x14ac:dyDescent="0.25">
      <c r="A151" s="26" t="s">
        <v>340</v>
      </c>
      <c r="B151" s="21" t="s">
        <v>251</v>
      </c>
      <c r="C151" s="24" t="s">
        <v>266</v>
      </c>
      <c r="D151" s="38">
        <v>5612</v>
      </c>
      <c r="E151" s="22" t="s">
        <v>287</v>
      </c>
      <c r="F151" s="19" t="s">
        <v>9</v>
      </c>
    </row>
    <row r="152" spans="1:6" ht="75" x14ac:dyDescent="0.25">
      <c r="A152" s="26" t="s">
        <v>340</v>
      </c>
      <c r="B152" s="9" t="s">
        <v>252</v>
      </c>
      <c r="C152" s="24" t="s">
        <v>266</v>
      </c>
      <c r="D152" s="37">
        <v>299693</v>
      </c>
      <c r="E152" s="22" t="s">
        <v>288</v>
      </c>
      <c r="F152" s="19" t="s">
        <v>9</v>
      </c>
    </row>
    <row r="153" spans="1:6" ht="75" x14ac:dyDescent="0.25">
      <c r="A153" s="26" t="s">
        <v>340</v>
      </c>
      <c r="B153" s="23" t="s">
        <v>57</v>
      </c>
      <c r="C153" s="24" t="s">
        <v>266</v>
      </c>
      <c r="D153" s="36">
        <f>15430+7320</f>
        <v>22750</v>
      </c>
      <c r="E153" s="10" t="s">
        <v>289</v>
      </c>
      <c r="F153" s="19" t="s">
        <v>9</v>
      </c>
    </row>
    <row r="154" spans="1:6" ht="75" x14ac:dyDescent="0.25">
      <c r="A154" s="26" t="s">
        <v>340</v>
      </c>
      <c r="B154" s="21" t="s">
        <v>253</v>
      </c>
      <c r="C154" s="24" t="s">
        <v>266</v>
      </c>
      <c r="D154" s="37">
        <v>4645.76</v>
      </c>
      <c r="E154" s="22" t="s">
        <v>290</v>
      </c>
      <c r="F154" s="19" t="s">
        <v>9</v>
      </c>
    </row>
    <row r="155" spans="1:6" ht="75" x14ac:dyDescent="0.25">
      <c r="A155" s="26" t="s">
        <v>340</v>
      </c>
      <c r="B155" s="9" t="s">
        <v>303</v>
      </c>
      <c r="C155" s="24" t="s">
        <v>266</v>
      </c>
      <c r="D155" s="38">
        <v>2399.1999999999998</v>
      </c>
      <c r="E155" s="22" t="s">
        <v>291</v>
      </c>
      <c r="F155" s="19" t="s">
        <v>9</v>
      </c>
    </row>
    <row r="156" spans="1:6" ht="75" x14ac:dyDescent="0.25">
      <c r="A156" s="26" t="s">
        <v>340</v>
      </c>
      <c r="B156" s="23" t="s">
        <v>254</v>
      </c>
      <c r="C156" s="24" t="s">
        <v>266</v>
      </c>
      <c r="D156" s="37">
        <v>4147.5</v>
      </c>
      <c r="E156" s="10" t="s">
        <v>292</v>
      </c>
      <c r="F156" s="19" t="s">
        <v>9</v>
      </c>
    </row>
    <row r="157" spans="1:6" ht="75" x14ac:dyDescent="0.25">
      <c r="A157" s="26" t="s">
        <v>340</v>
      </c>
      <c r="B157" s="21" t="s">
        <v>255</v>
      </c>
      <c r="C157" s="24" t="s">
        <v>266</v>
      </c>
      <c r="D157" s="36">
        <v>1751.43</v>
      </c>
      <c r="E157" s="22" t="s">
        <v>293</v>
      </c>
      <c r="F157" s="19" t="s">
        <v>9</v>
      </c>
    </row>
    <row r="158" spans="1:6" ht="75" x14ac:dyDescent="0.25">
      <c r="A158" s="26" t="s">
        <v>340</v>
      </c>
      <c r="B158" s="9" t="s">
        <v>256</v>
      </c>
      <c r="C158" s="24" t="s">
        <v>266</v>
      </c>
      <c r="D158" s="37">
        <v>1262.7</v>
      </c>
      <c r="E158" s="22" t="s">
        <v>294</v>
      </c>
      <c r="F158" s="19" t="s">
        <v>9</v>
      </c>
    </row>
    <row r="159" spans="1:6" ht="75" x14ac:dyDescent="0.25">
      <c r="A159" s="26" t="s">
        <v>340</v>
      </c>
      <c r="B159" s="23" t="s">
        <v>257</v>
      </c>
      <c r="C159" s="24" t="s">
        <v>266</v>
      </c>
      <c r="D159" s="38">
        <v>22486.560000000001</v>
      </c>
      <c r="E159" s="10" t="s">
        <v>295</v>
      </c>
      <c r="F159" s="19" t="s">
        <v>9</v>
      </c>
    </row>
    <row r="160" spans="1:6" ht="75" x14ac:dyDescent="0.25">
      <c r="A160" s="26" t="s">
        <v>340</v>
      </c>
      <c r="B160" s="21" t="s">
        <v>151</v>
      </c>
      <c r="C160" s="24" t="s">
        <v>266</v>
      </c>
      <c r="D160" s="37">
        <v>821.2</v>
      </c>
      <c r="E160" s="22" t="s">
        <v>186</v>
      </c>
      <c r="F160" s="19" t="s">
        <v>9</v>
      </c>
    </row>
    <row r="161" spans="1:6" ht="75" x14ac:dyDescent="0.25">
      <c r="A161" s="26" t="s">
        <v>340</v>
      </c>
      <c r="B161" s="9" t="s">
        <v>152</v>
      </c>
      <c r="C161" s="24" t="s">
        <v>266</v>
      </c>
      <c r="D161" s="36">
        <v>28165.54</v>
      </c>
      <c r="E161" s="22" t="s">
        <v>187</v>
      </c>
      <c r="F161" s="19" t="s">
        <v>9</v>
      </c>
    </row>
    <row r="162" spans="1:6" ht="75" x14ac:dyDescent="0.25">
      <c r="A162" s="26" t="s">
        <v>340</v>
      </c>
      <c r="B162" s="23" t="s">
        <v>258</v>
      </c>
      <c r="C162" s="24" t="s">
        <v>266</v>
      </c>
      <c r="D162" s="37">
        <v>1597.9</v>
      </c>
      <c r="E162" s="10" t="s">
        <v>225</v>
      </c>
      <c r="F162" s="19" t="s">
        <v>9</v>
      </c>
    </row>
    <row r="163" spans="1:6" ht="75" x14ac:dyDescent="0.25">
      <c r="A163" s="26" t="s">
        <v>340</v>
      </c>
      <c r="B163" s="21" t="s">
        <v>259</v>
      </c>
      <c r="C163" s="24" t="s">
        <v>266</v>
      </c>
      <c r="D163" s="38">
        <v>43050</v>
      </c>
      <c r="E163" s="22" t="s">
        <v>296</v>
      </c>
      <c r="F163" s="19" t="s">
        <v>9</v>
      </c>
    </row>
    <row r="164" spans="1:6" ht="75" x14ac:dyDescent="0.25">
      <c r="A164" s="26" t="s">
        <v>340</v>
      </c>
      <c r="B164" s="14" t="s">
        <v>260</v>
      </c>
      <c r="C164" s="24" t="s">
        <v>266</v>
      </c>
      <c r="D164" s="37">
        <v>2071.0700000000002</v>
      </c>
      <c r="E164" s="22" t="s">
        <v>297</v>
      </c>
      <c r="F164" s="19" t="s">
        <v>9</v>
      </c>
    </row>
    <row r="165" spans="1:6" ht="75" x14ac:dyDescent="0.25">
      <c r="A165" s="26" t="s">
        <v>340</v>
      </c>
      <c r="B165" s="23" t="s">
        <v>261</v>
      </c>
      <c r="C165" s="24" t="s">
        <v>266</v>
      </c>
      <c r="D165" s="36">
        <v>3019.5</v>
      </c>
      <c r="E165" s="10" t="s">
        <v>298</v>
      </c>
      <c r="F165" s="19" t="s">
        <v>9</v>
      </c>
    </row>
    <row r="166" spans="1:6" ht="75" x14ac:dyDescent="0.25">
      <c r="A166" s="26" t="s">
        <v>340</v>
      </c>
      <c r="B166" s="21" t="s">
        <v>262</v>
      </c>
      <c r="C166" s="24" t="s">
        <v>266</v>
      </c>
      <c r="D166" s="37">
        <v>76787</v>
      </c>
      <c r="E166" s="22" t="s">
        <v>299</v>
      </c>
      <c r="F166" s="19" t="s">
        <v>9</v>
      </c>
    </row>
    <row r="167" spans="1:6" ht="75" x14ac:dyDescent="0.25">
      <c r="A167" s="26" t="s">
        <v>340</v>
      </c>
      <c r="B167" s="9" t="s">
        <v>263</v>
      </c>
      <c r="C167" s="24" t="s">
        <v>266</v>
      </c>
      <c r="D167" s="38">
        <v>2557.12</v>
      </c>
      <c r="E167" s="22" t="s">
        <v>300</v>
      </c>
      <c r="F167" s="19" t="s">
        <v>9</v>
      </c>
    </row>
    <row r="168" spans="1:6" ht="75" x14ac:dyDescent="0.25">
      <c r="A168" s="26" t="s">
        <v>340</v>
      </c>
      <c r="B168" s="23" t="s">
        <v>264</v>
      </c>
      <c r="C168" s="24" t="s">
        <v>266</v>
      </c>
      <c r="D168" s="37">
        <v>5555</v>
      </c>
      <c r="E168" s="10" t="s">
        <v>301</v>
      </c>
      <c r="F168" s="19" t="s">
        <v>9</v>
      </c>
    </row>
    <row r="169" spans="1:6" ht="75" x14ac:dyDescent="0.25">
      <c r="A169" s="26" t="s">
        <v>340</v>
      </c>
      <c r="B169" s="21" t="s">
        <v>265</v>
      </c>
      <c r="C169" s="24" t="s">
        <v>266</v>
      </c>
      <c r="D169" s="36">
        <v>122</v>
      </c>
      <c r="E169" s="22" t="s">
        <v>302</v>
      </c>
      <c r="F169" s="19" t="s">
        <v>9</v>
      </c>
    </row>
    <row r="170" spans="1:6" ht="75" x14ac:dyDescent="0.25">
      <c r="A170" s="26" t="s">
        <v>340</v>
      </c>
      <c r="B170" s="8" t="s">
        <v>304</v>
      </c>
      <c r="C170" s="24" t="s">
        <v>266</v>
      </c>
      <c r="D170" s="38">
        <v>200000</v>
      </c>
      <c r="E170" s="25">
        <v>44728</v>
      </c>
      <c r="F170" s="19" t="s">
        <v>9</v>
      </c>
    </row>
    <row r="171" spans="1:6" ht="75" x14ac:dyDescent="0.25">
      <c r="A171" s="26" t="s">
        <v>340</v>
      </c>
      <c r="B171" s="8" t="s">
        <v>304</v>
      </c>
      <c r="C171" s="24" t="s">
        <v>266</v>
      </c>
      <c r="D171" s="37">
        <v>32743.06</v>
      </c>
      <c r="E171" s="7">
        <v>44728</v>
      </c>
      <c r="F171" s="19" t="s">
        <v>9</v>
      </c>
    </row>
    <row r="172" spans="1:6" ht="75" x14ac:dyDescent="0.25">
      <c r="A172" s="26" t="s">
        <v>340</v>
      </c>
      <c r="B172" s="17" t="s">
        <v>315</v>
      </c>
      <c r="C172" s="24" t="s">
        <v>266</v>
      </c>
      <c r="D172" s="36">
        <v>8081.5</v>
      </c>
      <c r="E172" s="18">
        <v>44868</v>
      </c>
      <c r="F172" s="19" t="s">
        <v>9</v>
      </c>
    </row>
    <row r="173" spans="1:6" ht="75" x14ac:dyDescent="0.25">
      <c r="A173" s="26" t="s">
        <v>340</v>
      </c>
      <c r="B173" s="17" t="s">
        <v>305</v>
      </c>
      <c r="C173" s="24" t="s">
        <v>266</v>
      </c>
      <c r="D173" s="38">
        <v>19236.96</v>
      </c>
      <c r="E173" s="18">
        <v>44593</v>
      </c>
      <c r="F173" s="19" t="s">
        <v>9</v>
      </c>
    </row>
    <row r="174" spans="1:6" ht="75" x14ac:dyDescent="0.25">
      <c r="A174" s="26" t="s">
        <v>340</v>
      </c>
      <c r="B174" s="23" t="s">
        <v>316</v>
      </c>
      <c r="C174" s="24" t="s">
        <v>266</v>
      </c>
      <c r="D174" s="37">
        <v>8081.5</v>
      </c>
      <c r="E174" s="13">
        <v>44958</v>
      </c>
      <c r="F174" s="19" t="s">
        <v>9</v>
      </c>
    </row>
    <row r="175" spans="1:6" ht="75" x14ac:dyDescent="0.25">
      <c r="A175" s="26" t="s">
        <v>340</v>
      </c>
      <c r="B175" s="21" t="s">
        <v>306</v>
      </c>
      <c r="C175" s="24" t="s">
        <v>266</v>
      </c>
      <c r="D175" s="36">
        <v>31020.6</v>
      </c>
      <c r="E175" s="13">
        <v>45021</v>
      </c>
      <c r="F175" s="19" t="s">
        <v>9</v>
      </c>
    </row>
    <row r="176" spans="1:6" ht="75" x14ac:dyDescent="0.25">
      <c r="A176" s="26" t="s">
        <v>340</v>
      </c>
      <c r="B176" s="21" t="s">
        <v>307</v>
      </c>
      <c r="C176" s="24" t="s">
        <v>266</v>
      </c>
      <c r="D176" s="38">
        <v>2135</v>
      </c>
      <c r="E176" s="22">
        <v>45037</v>
      </c>
      <c r="F176" s="19" t="s">
        <v>9</v>
      </c>
    </row>
    <row r="177" spans="1:6" ht="75" x14ac:dyDescent="0.25">
      <c r="A177" s="26" t="s">
        <v>340</v>
      </c>
      <c r="B177" s="21" t="s">
        <v>200</v>
      </c>
      <c r="C177" s="24" t="s">
        <v>266</v>
      </c>
      <c r="D177" s="37">
        <v>67154</v>
      </c>
      <c r="E177" s="22">
        <v>45078</v>
      </c>
      <c r="F177" s="19" t="s">
        <v>201</v>
      </c>
    </row>
    <row r="178" spans="1:6" ht="75" x14ac:dyDescent="0.25">
      <c r="A178" s="26" t="s">
        <v>340</v>
      </c>
      <c r="B178" s="21" t="s">
        <v>308</v>
      </c>
      <c r="C178" s="24" t="s">
        <v>266</v>
      </c>
      <c r="D178" s="36">
        <v>65598.179999999993</v>
      </c>
      <c r="E178" s="22">
        <v>45086</v>
      </c>
      <c r="F178" s="19" t="s">
        <v>9</v>
      </c>
    </row>
    <row r="179" spans="1:6" ht="75" x14ac:dyDescent="0.25">
      <c r="A179" s="26" t="s">
        <v>340</v>
      </c>
      <c r="B179" s="21" t="s">
        <v>309</v>
      </c>
      <c r="C179" s="24" t="s">
        <v>266</v>
      </c>
      <c r="D179" s="38">
        <v>13400.72</v>
      </c>
      <c r="E179" s="22">
        <v>45086</v>
      </c>
      <c r="F179" s="19" t="s">
        <v>201</v>
      </c>
    </row>
    <row r="180" spans="1:6" ht="75" x14ac:dyDescent="0.25">
      <c r="A180" s="26" t="s">
        <v>340</v>
      </c>
      <c r="B180" s="21" t="s">
        <v>314</v>
      </c>
      <c r="C180" s="24" t="s">
        <v>266</v>
      </c>
      <c r="D180" s="37">
        <v>610</v>
      </c>
      <c r="E180" s="22">
        <v>45092</v>
      </c>
      <c r="F180" s="19" t="s">
        <v>9</v>
      </c>
    </row>
    <row r="181" spans="1:6" ht="75" x14ac:dyDescent="0.25">
      <c r="A181" s="26" t="s">
        <v>340</v>
      </c>
      <c r="B181" s="9" t="s">
        <v>310</v>
      </c>
      <c r="C181" s="24" t="s">
        <v>266</v>
      </c>
      <c r="D181" s="36">
        <v>8527.7999999999993</v>
      </c>
      <c r="E181" s="22">
        <v>45104</v>
      </c>
      <c r="F181" s="19" t="s">
        <v>9</v>
      </c>
    </row>
    <row r="182" spans="1:6" ht="75" x14ac:dyDescent="0.25">
      <c r="A182" s="26" t="s">
        <v>340</v>
      </c>
      <c r="B182" s="9" t="s">
        <v>230</v>
      </c>
      <c r="C182" s="24" t="s">
        <v>266</v>
      </c>
      <c r="D182" s="38">
        <v>8979</v>
      </c>
      <c r="E182" s="22">
        <v>45117</v>
      </c>
      <c r="F182" s="19" t="s">
        <v>9</v>
      </c>
    </row>
    <row r="183" spans="1:6" ht="75" x14ac:dyDescent="0.25">
      <c r="A183" s="26" t="s">
        <v>340</v>
      </c>
      <c r="B183" s="9" t="s">
        <v>230</v>
      </c>
      <c r="C183" s="24" t="s">
        <v>266</v>
      </c>
      <c r="D183" s="37">
        <v>66205.8</v>
      </c>
      <c r="E183" s="22">
        <v>45117</v>
      </c>
      <c r="F183" s="19" t="s">
        <v>9</v>
      </c>
    </row>
    <row r="184" spans="1:6" ht="75" x14ac:dyDescent="0.25">
      <c r="A184" s="26" t="s">
        <v>340</v>
      </c>
      <c r="B184" s="9" t="s">
        <v>311</v>
      </c>
      <c r="C184" s="24" t="s">
        <v>266</v>
      </c>
      <c r="D184" s="36">
        <v>28731</v>
      </c>
      <c r="E184" s="22">
        <v>45208</v>
      </c>
      <c r="F184" s="19" t="s">
        <v>9</v>
      </c>
    </row>
    <row r="185" spans="1:6" ht="75" x14ac:dyDescent="0.25">
      <c r="A185" s="26" t="s">
        <v>340</v>
      </c>
      <c r="B185" s="9" t="s">
        <v>317</v>
      </c>
      <c r="C185" s="24" t="s">
        <v>266</v>
      </c>
      <c r="D185" s="38">
        <v>4097.78</v>
      </c>
      <c r="E185" s="22">
        <v>45208</v>
      </c>
      <c r="F185" s="19" t="s">
        <v>9</v>
      </c>
    </row>
    <row r="186" spans="1:6" ht="75" x14ac:dyDescent="0.25">
      <c r="A186" s="26" t="s">
        <v>340</v>
      </c>
      <c r="B186" s="9" t="s">
        <v>317</v>
      </c>
      <c r="C186" s="24" t="s">
        <v>266</v>
      </c>
      <c r="D186" s="37">
        <v>30671</v>
      </c>
      <c r="E186" s="22">
        <v>45208</v>
      </c>
      <c r="F186" s="19" t="s">
        <v>9</v>
      </c>
    </row>
    <row r="187" spans="1:6" ht="75" x14ac:dyDescent="0.25">
      <c r="A187" s="26" t="s">
        <v>340</v>
      </c>
      <c r="B187" s="9" t="s">
        <v>312</v>
      </c>
      <c r="C187" s="24" t="s">
        <v>266</v>
      </c>
      <c r="D187" s="36">
        <v>1751.43</v>
      </c>
      <c r="E187" s="22">
        <v>45215</v>
      </c>
      <c r="F187" s="19" t="s">
        <v>201</v>
      </c>
    </row>
    <row r="188" spans="1:6" ht="75" x14ac:dyDescent="0.25">
      <c r="A188" s="26" t="s">
        <v>340</v>
      </c>
      <c r="B188" s="9" t="s">
        <v>313</v>
      </c>
      <c r="C188" s="24" t="s">
        <v>266</v>
      </c>
      <c r="D188" s="38">
        <v>9745.77</v>
      </c>
      <c r="E188" s="22">
        <v>45215</v>
      </c>
      <c r="F188" s="19" t="s">
        <v>201</v>
      </c>
    </row>
    <row r="189" spans="1:6" ht="45" x14ac:dyDescent="0.25">
      <c r="A189" s="26" t="s">
        <v>324</v>
      </c>
      <c r="B189" s="9" t="s">
        <v>318</v>
      </c>
      <c r="C189" s="24" t="s">
        <v>319</v>
      </c>
      <c r="D189" s="36">
        <v>67100</v>
      </c>
      <c r="E189" s="22">
        <v>45104</v>
      </c>
      <c r="F189" s="19" t="s">
        <v>9</v>
      </c>
    </row>
    <row r="190" spans="1:6" ht="30" x14ac:dyDescent="0.25">
      <c r="A190" s="26" t="s">
        <v>323</v>
      </c>
      <c r="B190" s="24" t="s">
        <v>321</v>
      </c>
      <c r="C190" s="24" t="s">
        <v>322</v>
      </c>
      <c r="D190" s="36">
        <v>47197.5</v>
      </c>
      <c r="E190" s="22">
        <v>45245</v>
      </c>
      <c r="F190" s="19" t="s">
        <v>201</v>
      </c>
    </row>
    <row r="191" spans="1:6" ht="60" x14ac:dyDescent="0.25">
      <c r="A191" s="19" t="s">
        <v>341</v>
      </c>
      <c r="B191" s="24" t="s">
        <v>330</v>
      </c>
      <c r="C191" s="24" t="s">
        <v>325</v>
      </c>
      <c r="D191" s="36">
        <v>1751.43</v>
      </c>
      <c r="E191" s="22">
        <v>45139</v>
      </c>
      <c r="F191" s="19" t="s">
        <v>9</v>
      </c>
    </row>
    <row r="192" spans="1:6" ht="60" x14ac:dyDescent="0.25">
      <c r="A192" s="19" t="s">
        <v>341</v>
      </c>
      <c r="B192" s="24" t="s">
        <v>329</v>
      </c>
      <c r="C192" s="24" t="s">
        <v>325</v>
      </c>
      <c r="D192" s="36">
        <v>20456.45</v>
      </c>
      <c r="E192" s="22">
        <v>45215</v>
      </c>
      <c r="F192" s="19" t="s">
        <v>201</v>
      </c>
    </row>
    <row r="193" spans="1:6" ht="60" x14ac:dyDescent="0.25">
      <c r="A193" s="19" t="s">
        <v>341</v>
      </c>
      <c r="B193" s="24" t="s">
        <v>328</v>
      </c>
      <c r="C193" s="24" t="s">
        <v>325</v>
      </c>
      <c r="D193" s="36">
        <v>934.04</v>
      </c>
      <c r="E193" s="22">
        <v>45198</v>
      </c>
      <c r="F193" s="19" t="s">
        <v>9</v>
      </c>
    </row>
    <row r="194" spans="1:6" ht="60" x14ac:dyDescent="0.25">
      <c r="A194" s="19" t="s">
        <v>341</v>
      </c>
      <c r="B194" s="24" t="s">
        <v>327</v>
      </c>
      <c r="C194" s="24" t="s">
        <v>325</v>
      </c>
      <c r="D194" s="36">
        <v>9966.18</v>
      </c>
      <c r="E194" s="22">
        <v>45252</v>
      </c>
      <c r="F194" s="19" t="s">
        <v>201</v>
      </c>
    </row>
    <row r="195" spans="1:6" ht="60" x14ac:dyDescent="0.25">
      <c r="A195" s="19" t="s">
        <v>341</v>
      </c>
      <c r="B195" s="24" t="s">
        <v>326</v>
      </c>
      <c r="C195" s="24" t="s">
        <v>325</v>
      </c>
      <c r="D195" s="36">
        <v>8104.46</v>
      </c>
      <c r="E195" s="22">
        <v>45252</v>
      </c>
      <c r="F195" s="19" t="s">
        <v>201</v>
      </c>
    </row>
    <row r="196" spans="1:6" ht="60" x14ac:dyDescent="0.25">
      <c r="A196" s="19" t="s">
        <v>341</v>
      </c>
      <c r="B196" s="24" t="s">
        <v>331</v>
      </c>
      <c r="C196" s="24" t="s">
        <v>325</v>
      </c>
      <c r="D196" s="36">
        <v>17557.02</v>
      </c>
      <c r="E196" s="22">
        <v>45233</v>
      </c>
      <c r="F196" s="19" t="s">
        <v>201</v>
      </c>
    </row>
    <row r="197" spans="1:6" ht="60" x14ac:dyDescent="0.25">
      <c r="A197" s="19" t="s">
        <v>341</v>
      </c>
      <c r="B197" s="24" t="s">
        <v>332</v>
      </c>
      <c r="C197" s="24" t="s">
        <v>325</v>
      </c>
      <c r="D197" s="36">
        <v>28357.68</v>
      </c>
      <c r="E197" s="22">
        <v>45069</v>
      </c>
      <c r="F197" s="19" t="s">
        <v>9</v>
      </c>
    </row>
    <row r="198" spans="1:6" ht="30" x14ac:dyDescent="0.25">
      <c r="A198" s="24" t="s">
        <v>335</v>
      </c>
      <c r="B198" s="24" t="s">
        <v>333</v>
      </c>
      <c r="C198" s="24" t="s">
        <v>334</v>
      </c>
      <c r="D198" s="36">
        <v>2708.4</v>
      </c>
      <c r="E198" s="22">
        <v>45055</v>
      </c>
      <c r="F198" s="24" t="s">
        <v>9</v>
      </c>
    </row>
    <row r="199" spans="1:6" ht="30" x14ac:dyDescent="0.25">
      <c r="A199" s="24" t="s">
        <v>342</v>
      </c>
      <c r="B199" s="24" t="s">
        <v>343</v>
      </c>
      <c r="C199" s="24" t="s">
        <v>344</v>
      </c>
      <c r="D199" s="40">
        <v>45586.52</v>
      </c>
      <c r="E199" s="22">
        <v>45086</v>
      </c>
      <c r="F199" s="24" t="s">
        <v>9</v>
      </c>
    </row>
  </sheetData>
  <autoFilter ref="A3:F75">
    <sortState ref="A4:F75">
      <sortCondition ref="E3:E75"/>
    </sortState>
  </autoFilter>
  <mergeCells count="1">
    <mergeCell ref="A1:F1"/>
  </mergeCells>
  <printOptions horizontalCentered="1"/>
  <pageMargins left="0.23622047244094491" right="0.23622047244094491" top="0.74803149606299213" bottom="0.74803149606299213" header="0.31496062992125984" footer="0.31496062992125984"/>
  <pageSetup scale="44"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Progetti 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Aschedamini Susanna</dc:creator>
  <cp:lastModifiedBy>FACCHINETTI DIEGO 99702</cp:lastModifiedBy>
  <cp:lastPrinted>2023-07-18T13:32:58Z</cp:lastPrinted>
  <dcterms:created xsi:type="dcterms:W3CDTF">2023-06-28T09:27:21Z</dcterms:created>
  <dcterms:modified xsi:type="dcterms:W3CDTF">2023-11-28T15:13:53Z</dcterms:modified>
</cp:coreProperties>
</file>